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mc:AlternateContent xmlns:mc="http://schemas.openxmlformats.org/markup-compatibility/2006">
    <mc:Choice Requires="x15">
      <x15ac:absPath xmlns:x15ac="http://schemas.microsoft.com/office/spreadsheetml/2010/11/ac" url="C:\Users\015047\Desktop\250527 課長修正済\修正後\"/>
    </mc:Choice>
  </mc:AlternateContent>
  <xr:revisionPtr revIDLastSave="0" documentId="13_ncr:1_{0EA41F0F-5111-458B-ACEC-186353D7FC10}" xr6:coauthVersionLast="36" xr6:coauthVersionMax="36" xr10:uidLastSave="{00000000-0000-0000-0000-000000000000}"/>
  <bookViews>
    <workbookView xWindow="0" yWindow="0" windowWidth="28800" windowHeight="12135" firstSheet="6" activeTab="13" xr2:uid="{00000000-000D-0000-FFFF-FFFF00000000}"/>
  </bookViews>
  <sheets>
    <sheet name="様式第１号" sheetId="1" r:id="rId1"/>
    <sheet name="様式第１号（別紙１）" sheetId="16" r:id="rId2"/>
    <sheet name="様式第１号(別紙２）" sheetId="14" r:id="rId3"/>
    <sheet name="【記入例】様式第１号(別紙２）" sheetId="17" r:id="rId4"/>
    <sheet name="様式第１号(別紙３）" sheetId="15" r:id="rId5"/>
    <sheet name="様式第１号(別紙４）" sheetId="2" r:id="rId6"/>
    <sheet name="様式第２号 " sheetId="3" r:id="rId7"/>
    <sheet name="様式第３号" sheetId="4" r:id="rId8"/>
    <sheet name="様式第4号" sheetId="6" r:id="rId9"/>
    <sheet name="様式４号（別紙５）" sheetId="7" r:id="rId10"/>
    <sheet name="【記入例】様式４号（別紙５）" sheetId="18" r:id="rId11"/>
    <sheet name="様式第５号" sheetId="9" r:id="rId12"/>
    <sheet name="様式第６号" sheetId="10" r:id="rId13"/>
    <sheet name="様式第７号" sheetId="11" r:id="rId14"/>
  </sheets>
  <definedNames>
    <definedName name="_xlnm.Print_Area" localSheetId="10">'【記入例】様式４号（別紙５）'!$A$1:$N$40</definedName>
    <definedName name="_xlnm.Print_Area" localSheetId="3">'【記入例】様式第１号(別紙２）'!$A$1:$K$48</definedName>
    <definedName name="_xlnm.Print_Area" localSheetId="9">'様式４号（別紙５）'!$A$1:$N$40</definedName>
    <definedName name="_xlnm.Print_Area" localSheetId="1">'様式第１号（別紙１）'!$A$1:$AG$74</definedName>
    <definedName name="_xlnm.Print_Area" localSheetId="2">'様式第１号(別紙２）'!$A$1:$K$48</definedName>
    <definedName name="_xlnm.Print_Area" localSheetId="4">'様式第１号(別紙３）'!$A$1:$G$22</definedName>
    <definedName name="_xlnm.Print_Area" localSheetId="6">'様式第２号 '!$A$1:$AG$44</definedName>
    <definedName name="_xlnm.Print_Area" localSheetId="8">様式第4号!$A$1:$AG$41</definedName>
    <definedName name="_xlnm.Print_Area" localSheetId="12">様式第６号!$A$1:$AG$44</definedName>
    <definedName name="_xlnm.Print_Area" localSheetId="13">様式第７号!$A$1:$AG$33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2" i="18" l="1"/>
  <c r="M22" i="18" s="1"/>
  <c r="E27" i="18" s="1"/>
  <c r="K22" i="18"/>
  <c r="M21" i="18"/>
  <c r="M20" i="18"/>
  <c r="M19" i="18"/>
  <c r="M18" i="18"/>
  <c r="M17" i="18"/>
  <c r="M16" i="18"/>
  <c r="M15" i="18"/>
  <c r="M14" i="18"/>
  <c r="M13" i="18"/>
  <c r="M12" i="18"/>
  <c r="M11" i="18"/>
  <c r="M10" i="18"/>
  <c r="M9" i="18"/>
  <c r="M8" i="18"/>
  <c r="M7" i="18"/>
  <c r="M6" i="18"/>
  <c r="M5" i="18"/>
  <c r="E38" i="17"/>
  <c r="C46" i="17"/>
  <c r="D45" i="17"/>
  <c r="D44" i="17"/>
  <c r="D43" i="17"/>
  <c r="D46" i="17" s="1"/>
  <c r="I22" i="17"/>
  <c r="J22" i="17" s="1"/>
  <c r="E27" i="17" s="1"/>
  <c r="H22" i="17"/>
  <c r="J21" i="17"/>
  <c r="J20" i="17"/>
  <c r="J19" i="17"/>
  <c r="J18" i="17"/>
  <c r="J17" i="17"/>
  <c r="J16" i="17"/>
  <c r="J15" i="17"/>
  <c r="J14" i="17"/>
  <c r="J13" i="17"/>
  <c r="J12" i="17"/>
  <c r="J11" i="17"/>
  <c r="J10" i="17"/>
  <c r="J9" i="17"/>
  <c r="J8" i="17"/>
  <c r="J7" i="17"/>
  <c r="J6" i="17"/>
  <c r="J5" i="17"/>
  <c r="E38" i="18" l="1"/>
  <c r="M6" i="7" l="1"/>
  <c r="M7" i="7"/>
  <c r="M8" i="7"/>
  <c r="M9" i="7"/>
  <c r="M10" i="7"/>
  <c r="M11" i="7"/>
  <c r="M12" i="7"/>
  <c r="M13" i="7"/>
  <c r="M14" i="7"/>
  <c r="M15" i="7"/>
  <c r="M16" i="7"/>
  <c r="M17" i="7"/>
  <c r="M18" i="7"/>
  <c r="M19" i="7"/>
  <c r="M20" i="7"/>
  <c r="M21" i="7"/>
  <c r="M5" i="7"/>
  <c r="J6" i="14"/>
  <c r="J7" i="14"/>
  <c r="J8" i="14"/>
  <c r="J9" i="14"/>
  <c r="J10" i="14"/>
  <c r="J11" i="14"/>
  <c r="J12" i="14"/>
  <c r="J13" i="14"/>
  <c r="J14" i="14"/>
  <c r="J15" i="14"/>
  <c r="J16" i="14"/>
  <c r="J17" i="14"/>
  <c r="J18" i="14"/>
  <c r="J19" i="14"/>
  <c r="J20" i="14"/>
  <c r="J21" i="14"/>
  <c r="J5" i="14"/>
  <c r="D46" i="14" l="1"/>
  <c r="I22" i="14"/>
  <c r="J22" i="14" s="1"/>
  <c r="L22" i="7" l="1"/>
  <c r="M22" i="7" s="1"/>
  <c r="E27" i="7" s="1"/>
  <c r="K22" i="7"/>
  <c r="E27" i="14"/>
  <c r="H22" i="14"/>
  <c r="E38" i="14" s="1"/>
  <c r="E38" i="7" l="1"/>
  <c r="C4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8" authorId="0" shapeId="0" xr:uid="{3CE245E7-D69C-4555-82F2-7FF4A5F049D5}">
      <text>
        <r>
          <rPr>
            <b/>
            <sz val="9"/>
            <color indexed="81"/>
            <rFont val="MS P ゴシック"/>
            <family val="3"/>
            <charset val="128"/>
          </rPr>
          <t>必要に応じ、行の幅を広げてご使用ください（以下の項目も同様）</t>
        </r>
      </text>
    </comment>
    <comment ref="U36" authorId="0" shapeId="0" xr:uid="{F0000C18-0744-432C-A315-4E77AE054F27}">
      <text>
        <r>
          <rPr>
            <b/>
            <sz val="9"/>
            <color indexed="81"/>
            <rFont val="MS P ゴシック"/>
            <family val="3"/>
            <charset val="128"/>
          </rPr>
          <t>「有」「無」を選択してください</t>
        </r>
      </text>
    </comment>
    <comment ref="K47" authorId="0" shapeId="0" xr:uid="{ABD07E60-84AC-45DF-A8FF-EAA71DFBD6BC}">
      <text>
        <r>
          <rPr>
            <b/>
            <sz val="9"/>
            <color indexed="81"/>
            <rFont val="MS P ゴシック"/>
            <family val="3"/>
            <charset val="128"/>
          </rPr>
          <t>以下から選択してください。
①自己所有
②他者所有（所有者と調整済）
③他者所有（所有者と今後調整）</t>
        </r>
      </text>
    </comment>
    <comment ref="L53" authorId="0" shapeId="0" xr:uid="{AFF0F1C3-668B-4FA7-A2C7-88FAAEC541A6}">
      <text>
        <r>
          <rPr>
            <b/>
            <sz val="9"/>
            <color indexed="81"/>
            <rFont val="MS P ゴシック"/>
            <family val="3"/>
            <charset val="128"/>
          </rPr>
          <t>必要に応じて行を追加してください</t>
        </r>
      </text>
    </comment>
    <comment ref="H64" authorId="0" shapeId="0" xr:uid="{73C9F799-832C-4631-BB18-AE97424F9367}">
      <text>
        <r>
          <rPr>
            <b/>
            <sz val="9"/>
            <color indexed="81"/>
            <rFont val="MS P ゴシック"/>
            <family val="3"/>
            <charset val="128"/>
          </rPr>
          <t>法人名又は団体名等を入力してください。
個人の場合は個人名を入力します。</t>
        </r>
      </text>
    </comment>
    <comment ref="S64" authorId="0" shapeId="0" xr:uid="{0079CB85-C90F-48A4-BEC7-ED0D057D1393}">
      <text>
        <r>
          <rPr>
            <b/>
            <sz val="9"/>
            <color indexed="81"/>
            <rFont val="MS P ゴシック"/>
            <family val="3"/>
            <charset val="128"/>
          </rPr>
          <t>消費税込みの事業費の総額を入力します。</t>
        </r>
      </text>
    </comment>
    <comment ref="Y64" authorId="0" shapeId="0" xr:uid="{A649ECA9-B764-4568-8212-6D2F9215F7BD}">
      <text>
        <r>
          <rPr>
            <b/>
            <sz val="9"/>
            <color indexed="81"/>
            <rFont val="MS P ゴシック"/>
            <family val="3"/>
            <charset val="128"/>
          </rPr>
          <t>原則、金額欄の数値から消費税を除いた金額を入力してください。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4" authorId="0" shapeId="0" xr:uid="{2FB1BA19-2C1D-402E-8C19-CF55056E241E}">
      <text>
        <r>
          <rPr>
            <b/>
            <sz val="14"/>
            <color indexed="81"/>
            <rFont val="MS P ゴシック"/>
            <family val="3"/>
            <charset val="128"/>
          </rPr>
          <t>補助金交付要綱別表の補助対象経費に掲載される経費区分を選択</t>
        </r>
      </text>
    </comment>
    <comment ref="E38" authorId="0" shapeId="0" xr:uid="{EB444E8B-203F-425C-95DF-4C1178F0EC65}">
      <text>
        <r>
          <rPr>
            <b/>
            <sz val="14"/>
            <color indexed="81"/>
            <rFont val="MS P ゴシック"/>
            <family val="3"/>
            <charset val="128"/>
          </rPr>
          <t>（１）の【必要な資金　計】の総額（税込）と一致させてください。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4" authorId="0" shapeId="0" xr:uid="{0F284F77-0D6F-497F-9BBF-D79B3ECC48AA}">
      <text>
        <r>
          <rPr>
            <b/>
            <sz val="14"/>
            <color indexed="81"/>
            <rFont val="MS P ゴシック"/>
            <family val="3"/>
            <charset val="128"/>
          </rPr>
          <t>補助金交付要綱別表の補助対象経費に掲載される経費区分を選択</t>
        </r>
      </text>
    </comment>
    <comment ref="E38" authorId="0" shapeId="0" xr:uid="{B6F7920E-DB3B-4B4A-AE6C-7331DB1B5B11}">
      <text>
        <r>
          <rPr>
            <b/>
            <sz val="14"/>
            <color indexed="81"/>
            <rFont val="MS P ゴシック"/>
            <family val="3"/>
            <charset val="128"/>
          </rPr>
          <t>（１）の【必要な資金　計】の総額（税込）と一致させてください。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6" authorId="0" shapeId="0" xr:uid="{076EE50C-2C2E-434C-AA44-65EAD747DA97}">
      <text>
        <r>
          <rPr>
            <b/>
            <sz val="9"/>
            <color indexed="81"/>
            <rFont val="MS P ゴシック"/>
            <family val="3"/>
            <charset val="128"/>
          </rPr>
          <t>事前相談の状況含む</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4" authorId="0" shapeId="0" xr:uid="{24CFE866-0262-46FF-9151-255DCBA5497A}">
      <text>
        <r>
          <rPr>
            <b/>
            <sz val="14"/>
            <color indexed="81"/>
            <rFont val="MS P ゴシック"/>
            <family val="3"/>
            <charset val="128"/>
          </rPr>
          <t>補助金交付要綱別表の補助対象経費に掲載される経費区分を記入</t>
        </r>
      </text>
    </comment>
    <comment ref="E38" authorId="0" shapeId="0" xr:uid="{261F8D30-9FF1-4C6E-98FA-68D4B7C4E660}">
      <text>
        <r>
          <rPr>
            <b/>
            <sz val="14"/>
            <color indexed="81"/>
            <rFont val="MS P ゴシック"/>
            <family val="3"/>
            <charset val="128"/>
          </rPr>
          <t>（１）の【必要な資金　計】の総額（税込）と一致させてください。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4" authorId="0" shapeId="0" xr:uid="{D0257DDC-F76F-4A65-A898-79A6C584A756}">
      <text>
        <r>
          <rPr>
            <b/>
            <sz val="14"/>
            <color indexed="81"/>
            <rFont val="MS P ゴシック"/>
            <family val="3"/>
            <charset val="128"/>
          </rPr>
          <t>補助金交付要綱別表の補助対象経費に掲載される経費区分を記入</t>
        </r>
      </text>
    </comment>
    <comment ref="E38" authorId="0" shapeId="0" xr:uid="{F55BD2C4-18FA-4641-ABB6-8AC39AE22C23}">
      <text>
        <r>
          <rPr>
            <b/>
            <sz val="14"/>
            <color indexed="81"/>
            <rFont val="MS P ゴシック"/>
            <family val="3"/>
            <charset val="128"/>
          </rPr>
          <t>（１）の【必要な資金　計】の総額（税込）と一致させてください。</t>
        </r>
      </text>
    </comment>
  </commentList>
</comments>
</file>

<file path=xl/sharedStrings.xml><?xml version="1.0" encoding="utf-8"?>
<sst xmlns="http://schemas.openxmlformats.org/spreadsheetml/2006/main" count="494" uniqueCount="298">
  <si>
    <t>アウトドア体験コンテンツ魅力向上補助金に係る交付申請書</t>
  </si>
  <si>
    <t>　　年　　月　　日</t>
  </si>
  <si>
    <t>記</t>
  </si>
  <si>
    <t xml:space="preserve">    一般社団法人　山口県観光連盟</t>
    <phoneticPr fontId="4"/>
  </si>
  <si>
    <t xml:space="preserve">        　会　長　　松　村　孝　明　様</t>
    <phoneticPr fontId="4"/>
  </si>
  <si>
    <t>　補助金の交付を申請します。</t>
    <phoneticPr fontId="4"/>
  </si>
  <si>
    <t>　　１　事業名</t>
    <phoneticPr fontId="4"/>
  </si>
  <si>
    <t>　　２　補助金交付申請額</t>
    <phoneticPr fontId="4"/>
  </si>
  <si>
    <t>円</t>
    <rPh sb="0" eb="1">
      <t>エン</t>
    </rPh>
    <phoneticPr fontId="4"/>
  </si>
  <si>
    <t>　　　（１）補助事業に要する経費（税込）</t>
    <phoneticPr fontId="4"/>
  </si>
  <si>
    <t>　　　（２）補助対象経費（税抜）　</t>
    <phoneticPr fontId="4"/>
  </si>
  <si>
    <t>　　　（３）補助金交付申請額（税抜）　</t>
    <phoneticPr fontId="4"/>
  </si>
  <si>
    <t>誓　　約　　書</t>
  </si>
  <si>
    <r>
      <t>　本団体は、「</t>
    </r>
    <r>
      <rPr>
        <sz val="12"/>
        <color rgb="FF000000"/>
        <rFont val="ＭＳ 明朝"/>
        <family val="1"/>
        <charset val="128"/>
      </rPr>
      <t>アウトドア体験コンテンツ魅力向上</t>
    </r>
    <r>
      <rPr>
        <sz val="12"/>
        <color theme="1"/>
        <rFont val="ＭＳ 明朝"/>
        <family val="1"/>
        <charset val="128"/>
      </rPr>
      <t>事業補助金」の交付を申請するに当たり、</t>
    </r>
    <phoneticPr fontId="4"/>
  </si>
  <si>
    <t>また、補助事業の実施期間内及び完了後において、下記の内容について誓約・同意します。</t>
    <phoneticPr fontId="4"/>
  </si>
  <si>
    <t>（１）役員等（補助事業者が個人である場合にはその者を、補助事業者が法人である場合</t>
    <phoneticPr fontId="4"/>
  </si>
  <si>
    <t>　にはその役員又はその支店若しくは交付決定する事務所の代表者をいう。以下この号に</t>
    <phoneticPr fontId="4"/>
  </si>
  <si>
    <t>　おいて同じ。）が暴力団員による不当な行為の防止等に関する法律（平成３年法律第７</t>
    <phoneticPr fontId="4"/>
  </si>
  <si>
    <t>　７号。以下「暴力団対策法」という。）第２条第６号に規定する暴力団員（以下「暴力</t>
    <phoneticPr fontId="4"/>
  </si>
  <si>
    <t>　団員」という。）であると認められる者。</t>
    <phoneticPr fontId="4"/>
  </si>
  <si>
    <t>（２）暴力団（暴力団対策法第２条第２号に規定する暴力団をいう。）又は暴力団員が経営</t>
    <phoneticPr fontId="4"/>
  </si>
  <si>
    <t>　に実質的に関与していると認められる者。</t>
    <phoneticPr fontId="4"/>
  </si>
  <si>
    <t>（３）役員等が自己、自社若しくは第三者の不正の利益を図る目的又は第三者に損害を加え</t>
    <phoneticPr fontId="4"/>
  </si>
  <si>
    <t>（４）役員等が自己、自社若しくは第三者の不正の利益を図る目的又は第三者に損害を加える目的をもって、暴力団又は暴力団員を利用するなどしたと認められる者。</t>
    <phoneticPr fontId="4"/>
  </si>
  <si>
    <t>　る目的をもって、暴力団又は暴力団員を利用するなどしたと認められる者。</t>
    <phoneticPr fontId="4"/>
  </si>
  <si>
    <t>（５）役員等が暴力団又は暴力団員と社会的に非難されるべき関係を有していると認められ</t>
    <phoneticPr fontId="4"/>
  </si>
  <si>
    <t>　る者。</t>
    <phoneticPr fontId="4"/>
  </si>
  <si>
    <t>　令和　年　月　日</t>
    <phoneticPr fontId="4"/>
  </si>
  <si>
    <t>申請者　　　所   在   地</t>
    <phoneticPr fontId="4"/>
  </si>
  <si>
    <t>(代表者)　　名        称</t>
    <phoneticPr fontId="4"/>
  </si>
  <si>
    <t>代表者職氏名</t>
    <phoneticPr fontId="4"/>
  </si>
  <si>
    <t>アウトドア体験コンテンツ魅力向上事業補助金に係る</t>
    <phoneticPr fontId="4"/>
  </si>
  <si>
    <t>補助事業の内容(経費の配分)の変更承認申請書</t>
    <phoneticPr fontId="4"/>
  </si>
  <si>
    <t xml:space="preserve"> 　　　　　　年　月　日付け山観連第　　号で交付決定通知があった上記の補助事業の内</t>
    <phoneticPr fontId="4"/>
  </si>
  <si>
    <t>　　  容（経費の配分）を下記のとおり変更したいので、アウトドア体験コンテンツ魅力向上</t>
    <phoneticPr fontId="4"/>
  </si>
  <si>
    <t>　　１　変更の理由</t>
    <phoneticPr fontId="4"/>
  </si>
  <si>
    <t>　　２　変更の内容</t>
    <rPh sb="7" eb="9">
      <t>ナイヨウ</t>
    </rPh>
    <phoneticPr fontId="4"/>
  </si>
  <si>
    <t>補助対象経費</t>
    <rPh sb="0" eb="6">
      <t>ホジョタイショウケイヒ</t>
    </rPh>
    <phoneticPr fontId="4"/>
  </si>
  <si>
    <t>　　【添付書類】</t>
    <phoneticPr fontId="4"/>
  </si>
  <si>
    <t>補助事業の中止(廃止)承認申請書</t>
    <phoneticPr fontId="4"/>
  </si>
  <si>
    <t xml:space="preserve"> 　　　　　　年　月　日付け山観連第　　号で交付決定通知があった上記の補助事業を下</t>
    <phoneticPr fontId="4"/>
  </si>
  <si>
    <t xml:space="preserve"> 　  記のとおり中止（廃止）したいので、アウトドア体験コンテンツ魅力向上事業補助金交</t>
    <phoneticPr fontId="4"/>
  </si>
  <si>
    <t>　　１　中止(廃止)の理由</t>
    <phoneticPr fontId="4"/>
  </si>
  <si>
    <t>　　２　中止の期間(廃止の時期)</t>
    <rPh sb="4" eb="6">
      <t>チュウシ</t>
    </rPh>
    <rPh sb="7" eb="9">
      <t>キカン</t>
    </rPh>
    <rPh sb="10" eb="12">
      <t>ハイシ</t>
    </rPh>
    <rPh sb="13" eb="15">
      <t>ジキ</t>
    </rPh>
    <phoneticPr fontId="4"/>
  </si>
  <si>
    <t>補助事業実績報告書</t>
    <phoneticPr fontId="4"/>
  </si>
  <si>
    <t xml:space="preserve"> 　　　　　　　　年　月　日付け山観連第　　号で交付決定通知があった上記の補助事業を</t>
    <phoneticPr fontId="4"/>
  </si>
  <si>
    <t>　　  年　月　日付けで完了しましたので、アウトドア体験コンテンツ魅力向上事業補助金</t>
    <phoneticPr fontId="4"/>
  </si>
  <si>
    <t>　　１．事業名</t>
    <phoneticPr fontId="4"/>
  </si>
  <si>
    <t>　　２．補助事業に要した経費（税込）</t>
    <phoneticPr fontId="4"/>
  </si>
  <si>
    <t>　　３．補助対象経費（税抜）</t>
    <phoneticPr fontId="4"/>
  </si>
  <si>
    <t>　　４．補助金の額　</t>
    <phoneticPr fontId="4"/>
  </si>
  <si>
    <t>　　５．事業実績（実施内容等）</t>
    <rPh sb="9" eb="11">
      <t>ジッシ</t>
    </rPh>
    <rPh sb="11" eb="13">
      <t>ナイヨウ</t>
    </rPh>
    <rPh sb="13" eb="14">
      <t>トウ</t>
    </rPh>
    <phoneticPr fontId="4"/>
  </si>
  <si>
    <t>①事業概要、②実施内容、③事業の効果・成果等、④今後の展開（予定）</t>
    <rPh sb="1" eb="5">
      <t>ジギョウガイヨウ</t>
    </rPh>
    <rPh sb="7" eb="11">
      <t>ジッシナイヨウ</t>
    </rPh>
    <rPh sb="13" eb="15">
      <t>ジギョウ</t>
    </rPh>
    <rPh sb="16" eb="18">
      <t>コウカ</t>
    </rPh>
    <rPh sb="19" eb="22">
      <t>セイカトウ</t>
    </rPh>
    <rPh sb="24" eb="26">
      <t>コンゴ</t>
    </rPh>
    <rPh sb="27" eb="29">
      <t>テンカイ</t>
    </rPh>
    <rPh sb="30" eb="32">
      <t>ヨテイ</t>
    </rPh>
    <phoneticPr fontId="4"/>
  </si>
  <si>
    <t>を必ず記入してください。</t>
    <rPh sb="1" eb="2">
      <t>カナラ</t>
    </rPh>
    <rPh sb="3" eb="5">
      <t>キニュウ</t>
    </rPh>
    <phoneticPr fontId="4"/>
  </si>
  <si>
    <t>（単位：円）</t>
    <rPh sb="1" eb="3">
      <t>タンイ</t>
    </rPh>
    <rPh sb="4" eb="5">
      <t>エン</t>
    </rPh>
    <phoneticPr fontId="18"/>
  </si>
  <si>
    <t>備品購入費</t>
    <rPh sb="0" eb="5">
      <t>ビヒンコウニュウヒ</t>
    </rPh>
    <phoneticPr fontId="18"/>
  </si>
  <si>
    <t>使用料</t>
    <rPh sb="0" eb="3">
      <t>シヨウリョウ</t>
    </rPh>
    <phoneticPr fontId="18"/>
  </si>
  <si>
    <t>項目
工事内容・備品等の設備　等</t>
    <rPh sb="0" eb="2">
      <t>コウモク</t>
    </rPh>
    <rPh sb="3" eb="7">
      <t>コウジナイヨウ</t>
    </rPh>
    <rPh sb="8" eb="11">
      <t>ビヒンナド</t>
    </rPh>
    <rPh sb="12" eb="14">
      <t>セツビ</t>
    </rPh>
    <rPh sb="15" eb="16">
      <t>ナド</t>
    </rPh>
    <phoneticPr fontId="18"/>
  </si>
  <si>
    <t>見積・仕様が分かる書類</t>
    <rPh sb="0" eb="2">
      <t>ミツモリ</t>
    </rPh>
    <rPh sb="3" eb="5">
      <t>シヨウ</t>
    </rPh>
    <rPh sb="6" eb="7">
      <t>ワ</t>
    </rPh>
    <rPh sb="9" eb="11">
      <t>ショルイ</t>
    </rPh>
    <phoneticPr fontId="18"/>
  </si>
  <si>
    <t>請求額が分かる書類</t>
    <rPh sb="0" eb="3">
      <t>セイキュウガク</t>
    </rPh>
    <rPh sb="4" eb="5">
      <t>ワ</t>
    </rPh>
    <rPh sb="7" eb="9">
      <t>ショルイ</t>
    </rPh>
    <phoneticPr fontId="18"/>
  </si>
  <si>
    <t>支払いを証明する書類</t>
    <rPh sb="0" eb="2">
      <t>シハラ</t>
    </rPh>
    <rPh sb="4" eb="6">
      <t>ショウメイ</t>
    </rPh>
    <rPh sb="8" eb="10">
      <t>ショルイ</t>
    </rPh>
    <phoneticPr fontId="18"/>
  </si>
  <si>
    <t>成果が確認できる書類（写真）</t>
    <rPh sb="0" eb="2">
      <t>セイカ</t>
    </rPh>
    <rPh sb="3" eb="5">
      <t>カクニン</t>
    </rPh>
    <rPh sb="8" eb="10">
      <t>ショルイ</t>
    </rPh>
    <rPh sb="11" eb="13">
      <t>シャシン</t>
    </rPh>
    <phoneticPr fontId="18"/>
  </si>
  <si>
    <t>支払先（社名等）</t>
    <rPh sb="0" eb="3">
      <t>シハライサキ</t>
    </rPh>
    <rPh sb="4" eb="6">
      <t>シャメイ</t>
    </rPh>
    <rPh sb="6" eb="7">
      <t>ナド</t>
    </rPh>
    <phoneticPr fontId="18"/>
  </si>
  <si>
    <t>取得単価</t>
    <rPh sb="0" eb="4">
      <t>シュトクタンカ</t>
    </rPh>
    <phoneticPr fontId="18"/>
  </si>
  <si>
    <t>個数</t>
    <rPh sb="0" eb="2">
      <t>コスウ</t>
    </rPh>
    <phoneticPr fontId="18"/>
  </si>
  <si>
    <t>工事請負費</t>
    <rPh sb="0" eb="5">
      <t>コウジウケオイヒ</t>
    </rPh>
    <phoneticPr fontId="18"/>
  </si>
  <si>
    <t>委託・外注費</t>
    <rPh sb="0" eb="2">
      <t>イタク</t>
    </rPh>
    <rPh sb="3" eb="6">
      <t>ガイチュウヒ</t>
    </rPh>
    <phoneticPr fontId="18"/>
  </si>
  <si>
    <t>B社</t>
    <rPh sb="1" eb="2">
      <t>シャ</t>
    </rPh>
    <phoneticPr fontId="18"/>
  </si>
  <si>
    <t>自己資金（預金等）</t>
    <rPh sb="5" eb="8">
      <t>ヨキンナド</t>
    </rPh>
    <phoneticPr fontId="18"/>
  </si>
  <si>
    <t>A社</t>
    <rPh sb="1" eb="2">
      <t>シャ</t>
    </rPh>
    <phoneticPr fontId="18"/>
  </si>
  <si>
    <t>トイレ改修（和式⇒洋式）</t>
    <rPh sb="3" eb="5">
      <t>カイシュウ</t>
    </rPh>
    <rPh sb="6" eb="8">
      <t>ワシキ</t>
    </rPh>
    <rPh sb="9" eb="11">
      <t>ヨウシキ</t>
    </rPh>
    <phoneticPr fontId="18"/>
  </si>
  <si>
    <t>C社</t>
    <rPh sb="1" eb="2">
      <t>シャ</t>
    </rPh>
    <phoneticPr fontId="18"/>
  </si>
  <si>
    <t>金融機関からの借入（補助金つなぎ融資除く）</t>
    <rPh sb="10" eb="13">
      <t>ホジョキン</t>
    </rPh>
    <rPh sb="16" eb="18">
      <t>ユウシ</t>
    </rPh>
    <rPh sb="18" eb="19">
      <t>ノゾ</t>
    </rPh>
    <phoneticPr fontId="18"/>
  </si>
  <si>
    <t xml:space="preserve">その他の借入（補助金のつなぎ融資除く）
</t>
    <rPh sb="2" eb="3">
      <t>タ</t>
    </rPh>
    <rPh sb="7" eb="10">
      <t>ホジョキン</t>
    </rPh>
    <rPh sb="14" eb="16">
      <t>ユウシ</t>
    </rPh>
    <rPh sb="16" eb="17">
      <t>ノゾ</t>
    </rPh>
    <phoneticPr fontId="18"/>
  </si>
  <si>
    <t>市町等からの別の補助金　※もれなく記載すること</t>
    <rPh sb="0" eb="2">
      <t>シマチ</t>
    </rPh>
    <rPh sb="2" eb="3">
      <t>ナド</t>
    </rPh>
    <rPh sb="6" eb="7">
      <t>ベツ</t>
    </rPh>
    <rPh sb="8" eb="11">
      <t>ホジョキン</t>
    </rPh>
    <rPh sb="17" eb="19">
      <t>キサイ</t>
    </rPh>
    <phoneticPr fontId="18"/>
  </si>
  <si>
    <t>その他資金調達</t>
    <rPh sb="2" eb="7">
      <t>タシキンチョウタツ</t>
    </rPh>
    <phoneticPr fontId="18"/>
  </si>
  <si>
    <t>　　　　　　年　月　日付け山観連第　　号で交付決定通知があった上記の補助金につい</t>
    <phoneticPr fontId="4"/>
  </si>
  <si>
    <t>　　２　請求金額</t>
    <rPh sb="4" eb="8">
      <t>セイキュウキンガク</t>
    </rPh>
    <phoneticPr fontId="4"/>
  </si>
  <si>
    <t>金</t>
    <rPh sb="0" eb="1">
      <t>キン</t>
    </rPh>
    <phoneticPr fontId="4"/>
  </si>
  <si>
    <t>円也</t>
    <rPh sb="0" eb="1">
      <t>エン</t>
    </rPh>
    <rPh sb="1" eb="2">
      <t>ナリ</t>
    </rPh>
    <phoneticPr fontId="4"/>
  </si>
  <si>
    <t>金額</t>
    <rPh sb="0" eb="2">
      <t>キンガク</t>
    </rPh>
    <phoneticPr fontId="4"/>
  </si>
  <si>
    <t>金　　額</t>
    <rPh sb="0" eb="1">
      <t>キン</t>
    </rPh>
    <rPh sb="3" eb="4">
      <t>ガク</t>
    </rPh>
    <phoneticPr fontId="4"/>
  </si>
  <si>
    <t>　　３　振込口座</t>
    <rPh sb="4" eb="6">
      <t>フリコミ</t>
    </rPh>
    <rPh sb="6" eb="8">
      <t>コウザ</t>
    </rPh>
    <phoneticPr fontId="4"/>
  </si>
  <si>
    <t>金融機関</t>
    <rPh sb="0" eb="2">
      <t>キンユウ</t>
    </rPh>
    <rPh sb="2" eb="4">
      <t>キカン</t>
    </rPh>
    <phoneticPr fontId="4"/>
  </si>
  <si>
    <t>金融機関名</t>
    <rPh sb="0" eb="2">
      <t>キンユウ</t>
    </rPh>
    <rPh sb="2" eb="4">
      <t>キカン</t>
    </rPh>
    <rPh sb="4" eb="5">
      <t>メイ</t>
    </rPh>
    <phoneticPr fontId="4"/>
  </si>
  <si>
    <t>支店名</t>
    <rPh sb="0" eb="3">
      <t>シテンメイ</t>
    </rPh>
    <phoneticPr fontId="4"/>
  </si>
  <si>
    <t>銀行</t>
    <rPh sb="0" eb="2">
      <t>ギンコウ</t>
    </rPh>
    <phoneticPr fontId="4"/>
  </si>
  <si>
    <t>支店</t>
    <rPh sb="0" eb="2">
      <t>シテン</t>
    </rPh>
    <phoneticPr fontId="4"/>
  </si>
  <si>
    <t>金庫</t>
    <rPh sb="0" eb="2">
      <t>キンコ</t>
    </rPh>
    <phoneticPr fontId="4"/>
  </si>
  <si>
    <t>出張所</t>
    <rPh sb="0" eb="2">
      <t>シュッチョウ</t>
    </rPh>
    <rPh sb="2" eb="3">
      <t>ショ</t>
    </rPh>
    <phoneticPr fontId="4"/>
  </si>
  <si>
    <t>組合・農協</t>
    <rPh sb="0" eb="2">
      <t>クミアイ</t>
    </rPh>
    <rPh sb="3" eb="4">
      <t>ノウ</t>
    </rPh>
    <phoneticPr fontId="4"/>
  </si>
  <si>
    <t>営業部</t>
    <rPh sb="0" eb="2">
      <t>エイギョウ</t>
    </rPh>
    <rPh sb="2" eb="3">
      <t>ブ</t>
    </rPh>
    <phoneticPr fontId="4"/>
  </si>
  <si>
    <t>口座番号</t>
    <rPh sb="0" eb="2">
      <t>コウザ</t>
    </rPh>
    <rPh sb="2" eb="4">
      <t>バンゴウ</t>
    </rPh>
    <phoneticPr fontId="18"/>
  </si>
  <si>
    <t>預金種別</t>
    <rPh sb="0" eb="2">
      <t>ヨキン</t>
    </rPh>
    <rPh sb="2" eb="4">
      <t>シュベツ</t>
    </rPh>
    <phoneticPr fontId="4"/>
  </si>
  <si>
    <t>口座番号</t>
    <rPh sb="0" eb="2">
      <t>コウザ</t>
    </rPh>
    <rPh sb="2" eb="4">
      <t>バンゴウ</t>
    </rPh>
    <phoneticPr fontId="4"/>
  </si>
  <si>
    <t>口座名義</t>
    <rPh sb="0" eb="2">
      <t>コウザ</t>
    </rPh>
    <rPh sb="2" eb="4">
      <t>メイギ</t>
    </rPh>
    <phoneticPr fontId="18"/>
  </si>
  <si>
    <t>ﾌﾘｶﾞﾅ</t>
  </si>
  <si>
    <t>区分</t>
    <rPh sb="0" eb="2">
      <t>クブン</t>
    </rPh>
    <phoneticPr fontId="4"/>
  </si>
  <si>
    <t>区　　　　　分</t>
    <rPh sb="0" eb="1">
      <t>ク</t>
    </rPh>
    <rPh sb="6" eb="7">
      <t>ブン</t>
    </rPh>
    <phoneticPr fontId="4"/>
  </si>
  <si>
    <t>≪内　訳≫</t>
    <rPh sb="1" eb="2">
      <t>ナイ</t>
    </rPh>
    <rPh sb="3" eb="4">
      <t>ヤク</t>
    </rPh>
    <phoneticPr fontId="4"/>
  </si>
  <si>
    <t>アウトドア体験コンテンツ魅力向上事業補助金精算払請求書</t>
    <phoneticPr fontId="4"/>
  </si>
  <si>
    <t xml:space="preserve">      より、精算払いを下記のとおり請求します。</t>
    <rPh sb="9" eb="11">
      <t>セイサン</t>
    </rPh>
    <phoneticPr fontId="4"/>
  </si>
  <si>
    <t>補助金確定金額</t>
    <phoneticPr fontId="4"/>
  </si>
  <si>
    <t>（記載注意）</t>
  </si>
  <si>
    <t>２．財産名の区分は、構築物、機械装置・工具器具、その他に区分すること。</t>
  </si>
  <si>
    <t>１．対象となる取得財産等は、取得価格又は効果の増加価格が50万円以上の財産とする。</t>
    <phoneticPr fontId="4"/>
  </si>
  <si>
    <t>規格</t>
    <rPh sb="0" eb="2">
      <t>キカク</t>
    </rPh>
    <phoneticPr fontId="4"/>
  </si>
  <si>
    <t>単位</t>
    <rPh sb="0" eb="2">
      <t>タンイ</t>
    </rPh>
    <phoneticPr fontId="4"/>
  </si>
  <si>
    <t>数量</t>
    <rPh sb="0" eb="2">
      <t>スウリョウ</t>
    </rPh>
    <phoneticPr fontId="4"/>
  </si>
  <si>
    <t>単価</t>
    <rPh sb="0" eb="2">
      <t>タンカ</t>
    </rPh>
    <phoneticPr fontId="4"/>
  </si>
  <si>
    <t>（円）</t>
    <rPh sb="1" eb="2">
      <t>エン</t>
    </rPh>
    <phoneticPr fontId="4"/>
  </si>
  <si>
    <t>保管場所</t>
    <rPh sb="0" eb="4">
      <t>ホカンバショ</t>
    </rPh>
    <phoneticPr fontId="4"/>
  </si>
  <si>
    <t>財　産　名</t>
    <rPh sb="0" eb="1">
      <t>ザイ</t>
    </rPh>
    <rPh sb="2" eb="3">
      <t>サン</t>
    </rPh>
    <rPh sb="4" eb="5">
      <t>ナ</t>
    </rPh>
    <phoneticPr fontId="4"/>
  </si>
  <si>
    <t>（取得年月日）</t>
    <rPh sb="1" eb="6">
      <t>シュトクネンガッピ</t>
    </rPh>
    <phoneticPr fontId="4"/>
  </si>
  <si>
    <t>補助事業財産処分承認申請書</t>
    <phoneticPr fontId="4"/>
  </si>
  <si>
    <t>　　 り取得した財産を下記のとおり処分したいので、アウトドア体験コンテンツ魅力向上事</t>
    <phoneticPr fontId="4"/>
  </si>
  <si>
    <t xml:space="preserve"> 　　　　 　  年　月　日付け山観連第　　号で交付決定通知があった上記の補助事業によ</t>
    <phoneticPr fontId="4"/>
  </si>
  <si>
    <t>１　取得財産の品目及び取得年月日</t>
  </si>
  <si>
    <t>２　取得価格及び時価</t>
  </si>
  <si>
    <t>３　処分の方法</t>
  </si>
  <si>
    <t>４  処分の理由</t>
  </si>
  <si>
    <t>所在地</t>
    <rPh sb="0" eb="3">
      <t>ショザイチ</t>
    </rPh>
    <phoneticPr fontId="4"/>
  </si>
  <si>
    <t>名称</t>
    <rPh sb="0" eb="2">
      <t>メイショウ</t>
    </rPh>
    <phoneticPr fontId="4"/>
  </si>
  <si>
    <t>代表者職氏名</t>
    <rPh sb="0" eb="6">
      <t>ダイヒョウシャショクシメイ</t>
    </rPh>
    <phoneticPr fontId="4"/>
  </si>
  <si>
    <t>申請者</t>
    <rPh sb="0" eb="3">
      <t>シンセイシャ</t>
    </rPh>
    <phoneticPr fontId="4"/>
  </si>
  <si>
    <t>（代表者）</t>
    <rPh sb="1" eb="4">
      <t>ダイヒョウシャ</t>
    </rPh>
    <phoneticPr fontId="4"/>
  </si>
  <si>
    <t>※補助対象事業の「工事施工や備品納品の完了日」、「販売開始日」が分かるように記載</t>
  </si>
  <si>
    <t>内　　　容</t>
    <rPh sb="0" eb="1">
      <t>ウチ</t>
    </rPh>
    <rPh sb="4" eb="5">
      <t>カタチ</t>
    </rPh>
    <phoneticPr fontId="4"/>
  </si>
  <si>
    <t>令和７年８月上旬</t>
    <rPh sb="0" eb="2">
      <t>レイワ</t>
    </rPh>
    <rPh sb="3" eb="4">
      <t>ネン</t>
    </rPh>
    <rPh sb="5" eb="6">
      <t>ガツ</t>
    </rPh>
    <rPh sb="6" eb="8">
      <t>ジョウジュン</t>
    </rPh>
    <phoneticPr fontId="4"/>
  </si>
  <si>
    <t>令和７年９月</t>
    <rPh sb="0" eb="2">
      <t>レイワ</t>
    </rPh>
    <rPh sb="3" eb="4">
      <t>ネン</t>
    </rPh>
    <rPh sb="5" eb="6">
      <t>ガツ</t>
    </rPh>
    <phoneticPr fontId="4"/>
  </si>
  <si>
    <t>令和７年１０月</t>
    <rPh sb="0" eb="2">
      <t>レイワ</t>
    </rPh>
    <rPh sb="3" eb="4">
      <t>ネン</t>
    </rPh>
    <rPh sb="6" eb="7">
      <t>ガツ</t>
    </rPh>
    <phoneticPr fontId="4"/>
  </si>
  <si>
    <t>令和７年１１月</t>
    <rPh sb="0" eb="2">
      <t>レイワ</t>
    </rPh>
    <rPh sb="3" eb="4">
      <t>ネン</t>
    </rPh>
    <rPh sb="6" eb="7">
      <t>ガツ</t>
    </rPh>
    <phoneticPr fontId="4"/>
  </si>
  <si>
    <t>令和７年１２月</t>
    <rPh sb="0" eb="2">
      <t>レイワ</t>
    </rPh>
    <rPh sb="3" eb="4">
      <t>ネン</t>
    </rPh>
    <rPh sb="6" eb="7">
      <t>ガツ</t>
    </rPh>
    <phoneticPr fontId="4"/>
  </si>
  <si>
    <t>令和８年１月</t>
    <rPh sb="0" eb="2">
      <t>レイワ</t>
    </rPh>
    <rPh sb="3" eb="4">
      <t>ネン</t>
    </rPh>
    <rPh sb="5" eb="6">
      <t>ガツ</t>
    </rPh>
    <phoneticPr fontId="4"/>
  </si>
  <si>
    <t>令和８年２月</t>
    <rPh sb="0" eb="2">
      <t>レイワ</t>
    </rPh>
    <rPh sb="3" eb="4">
      <t>ネン</t>
    </rPh>
    <rPh sb="5" eb="6">
      <t>ガツ</t>
    </rPh>
    <phoneticPr fontId="4"/>
  </si>
  <si>
    <t>令和８年３月</t>
    <rPh sb="0" eb="2">
      <t>レイワ</t>
    </rPh>
    <rPh sb="3" eb="4">
      <t>ネン</t>
    </rPh>
    <rPh sb="5" eb="6">
      <t>ガツ</t>
    </rPh>
    <phoneticPr fontId="4"/>
  </si>
  <si>
    <t>時　　　　期</t>
    <rPh sb="0" eb="1">
      <t>トキ</t>
    </rPh>
    <rPh sb="5" eb="6">
      <t>キ</t>
    </rPh>
    <phoneticPr fontId="4"/>
  </si>
  <si>
    <t>【添付書類】</t>
  </si>
  <si>
    <t>見積書No</t>
    <rPh sb="0" eb="2">
      <t>ミツモリ</t>
    </rPh>
    <rPh sb="2" eb="3">
      <t>ショ</t>
    </rPh>
    <phoneticPr fontId="18"/>
  </si>
  <si>
    <t>見積先（社名等）</t>
    <rPh sb="4" eb="6">
      <t>シャメイ</t>
    </rPh>
    <rPh sb="6" eb="7">
      <t>ナド</t>
    </rPh>
    <phoneticPr fontId="18"/>
  </si>
  <si>
    <t>【補助対象経費】
金額（税抜）</t>
    <rPh sb="9" eb="11">
      <t>キンガク</t>
    </rPh>
    <rPh sb="12" eb="14">
      <t>ゼイヌ</t>
    </rPh>
    <phoneticPr fontId="18"/>
  </si>
  <si>
    <t>消耗品費</t>
    <rPh sb="0" eb="4">
      <t>ショウモウヒンヒ</t>
    </rPh>
    <phoneticPr fontId="18"/>
  </si>
  <si>
    <t>その他</t>
    <rPh sb="2" eb="3">
      <t>タ</t>
    </rPh>
    <phoneticPr fontId="18"/>
  </si>
  <si>
    <t>【資金の調達　計】</t>
    <rPh sb="1" eb="3">
      <t>シキン</t>
    </rPh>
    <rPh sb="4" eb="6">
      <t>チョウタツ</t>
    </rPh>
    <rPh sb="7" eb="8">
      <t>ケイ</t>
    </rPh>
    <phoneticPr fontId="18"/>
  </si>
  <si>
    <t>【整備前（年計）】</t>
    <rPh sb="1" eb="3">
      <t>セイビ</t>
    </rPh>
    <rPh sb="3" eb="4">
      <t>マエ</t>
    </rPh>
    <rPh sb="5" eb="6">
      <t>ネン</t>
    </rPh>
    <rPh sb="6" eb="7">
      <t>ケイ</t>
    </rPh>
    <phoneticPr fontId="18"/>
  </si>
  <si>
    <t>①売上高</t>
    <rPh sb="1" eb="4">
      <t>ウリアゲダカ</t>
    </rPh>
    <phoneticPr fontId="18"/>
  </si>
  <si>
    <t>②売上原価（仕入れがある場合）</t>
    <rPh sb="1" eb="5">
      <t>ウリアゲゲンカ</t>
    </rPh>
    <rPh sb="6" eb="8">
      <t>シイ</t>
    </rPh>
    <rPh sb="12" eb="14">
      <t>バアイ</t>
    </rPh>
    <phoneticPr fontId="18"/>
  </si>
  <si>
    <t>③経費</t>
    <rPh sb="1" eb="3">
      <t>ケイヒ</t>
    </rPh>
    <phoneticPr fontId="18"/>
  </si>
  <si>
    <t>利益（①－②ー③）</t>
    <rPh sb="0" eb="2">
      <t>リエキ</t>
    </rPh>
    <phoneticPr fontId="18"/>
  </si>
  <si>
    <t>本事業の実施（アウトドア体験コンテンツの開発や受入環境整備）にあたり必要となる許認可について、取得の状況・取得予定を以下に記入してください。</t>
    <rPh sb="12" eb="14">
      <t>タイケン</t>
    </rPh>
    <rPh sb="20" eb="22">
      <t>カイハツ</t>
    </rPh>
    <rPh sb="23" eb="29">
      <t>ウケイレカンキョウセイビ</t>
    </rPh>
    <phoneticPr fontId="35"/>
  </si>
  <si>
    <t>許認可の種類</t>
  </si>
  <si>
    <t>取得の
状況※</t>
    <phoneticPr fontId="35"/>
  </si>
  <si>
    <t>取得年月日</t>
  </si>
  <si>
    <t>許認可機関・部署</t>
  </si>
  <si>
    <t>取得済の場合</t>
  </si>
  <si>
    <t>又は取得予定年月</t>
    <rPh sb="0" eb="1">
      <t>マタ</t>
    </rPh>
    <phoneticPr fontId="35"/>
  </si>
  <si>
    <t>（予定含む）</t>
  </si>
  <si>
    <t>許認可の日又は期間</t>
    <rPh sb="4" eb="5">
      <t>ヒ</t>
    </rPh>
    <rPh sb="5" eb="6">
      <t>マタ</t>
    </rPh>
    <phoneticPr fontId="35"/>
  </si>
  <si>
    <t>許認可番号</t>
  </si>
  <si>
    <t>＜記入例＞</t>
    <rPh sb="1" eb="4">
      <t>キニュウレイ</t>
    </rPh>
    <phoneticPr fontId="35"/>
  </si>
  <si>
    <t>建築確認</t>
    <rPh sb="0" eb="4">
      <t>ケンチクカクニン</t>
    </rPh>
    <phoneticPr fontId="35"/>
  </si>
  <si>
    <t>取得済</t>
    <rPh sb="0" eb="3">
      <t>シュトクズ</t>
    </rPh>
    <phoneticPr fontId="35"/>
  </si>
  <si>
    <t>〇〇市役所建築指導課</t>
    <rPh sb="2" eb="5">
      <t>シヤクショ</t>
    </rPh>
    <rPh sb="5" eb="7">
      <t>ケンチク</t>
    </rPh>
    <rPh sb="7" eb="10">
      <t>シドウカ</t>
    </rPh>
    <phoneticPr fontId="35"/>
  </si>
  <si>
    <t>令〇〇市〇〇号</t>
    <rPh sb="0" eb="1">
      <t>レイ</t>
    </rPh>
    <rPh sb="3" eb="4">
      <t>シ</t>
    </rPh>
    <rPh sb="6" eb="7">
      <t>ゴウ</t>
    </rPh>
    <phoneticPr fontId="35"/>
  </si>
  <si>
    <t>※記入例は適宜削除してかまいません</t>
    <rPh sb="1" eb="4">
      <t>キニュウレイ</t>
    </rPh>
    <rPh sb="5" eb="7">
      <t>テキギ</t>
    </rPh>
    <rPh sb="7" eb="9">
      <t>サクジョ</t>
    </rPh>
    <phoneticPr fontId="35"/>
  </si>
  <si>
    <t>食品衛生</t>
    <rPh sb="0" eb="2">
      <t>ショクヒン</t>
    </rPh>
    <rPh sb="2" eb="4">
      <t>エイセイ</t>
    </rPh>
    <phoneticPr fontId="35"/>
  </si>
  <si>
    <t>事前相談未</t>
    <rPh sb="0" eb="2">
      <t>ジゼン</t>
    </rPh>
    <rPh sb="2" eb="4">
      <t>ソウダン</t>
    </rPh>
    <rPh sb="4" eb="5">
      <t>ミ</t>
    </rPh>
    <phoneticPr fontId="35"/>
  </si>
  <si>
    <t>〇〇保健所</t>
    <rPh sb="2" eb="5">
      <t>ホケンショ</t>
    </rPh>
    <phoneticPr fontId="35"/>
  </si>
  <si>
    <t>公衆衛生</t>
    <rPh sb="0" eb="4">
      <t>コウシュウエイセイ</t>
    </rPh>
    <phoneticPr fontId="35"/>
  </si>
  <si>
    <t>事前相談済</t>
    <rPh sb="0" eb="2">
      <t>ジゼン</t>
    </rPh>
    <rPh sb="2" eb="4">
      <t>ソウダン</t>
    </rPh>
    <rPh sb="4" eb="5">
      <t>ズ</t>
    </rPh>
    <phoneticPr fontId="35"/>
  </si>
  <si>
    <t>R7.9(予定)</t>
    <rPh sb="5" eb="7">
      <t>ヨテイ</t>
    </rPh>
    <phoneticPr fontId="35"/>
  </si>
  <si>
    <t>※予定の内容については「（予定）」と明記してください。</t>
    <rPh sb="1" eb="3">
      <t>ヨテイ</t>
    </rPh>
    <rPh sb="4" eb="6">
      <t>ナイヨウ</t>
    </rPh>
    <rPh sb="13" eb="15">
      <t>ヨテイ</t>
    </rPh>
    <rPh sb="18" eb="20">
      <t>メイキ</t>
    </rPh>
    <phoneticPr fontId="35"/>
  </si>
  <si>
    <t>※許認可については各事業者において取得する必要があります。</t>
  </si>
  <si>
    <t>※記載いただいた内容は審査にあたり関係機関等に照会を行うことがあります。</t>
  </si>
  <si>
    <t>様式第３号</t>
    <phoneticPr fontId="4"/>
  </si>
  <si>
    <t>様式第４号</t>
    <phoneticPr fontId="4"/>
  </si>
  <si>
    <t>様式第５号</t>
    <phoneticPr fontId="4"/>
  </si>
  <si>
    <t>様式第６号</t>
    <phoneticPr fontId="4"/>
  </si>
  <si>
    <t>様式第７号</t>
    <phoneticPr fontId="4"/>
  </si>
  <si>
    <t>別紙５</t>
    <rPh sb="0" eb="2">
      <t>ベッシ</t>
    </rPh>
    <phoneticPr fontId="18"/>
  </si>
  <si>
    <t>調達の方法</t>
  </si>
  <si>
    <t>（単位：円）</t>
  </si>
  <si>
    <t>【必要な資金　計】</t>
    <phoneticPr fontId="4"/>
  </si>
  <si>
    <t>金額</t>
    <rPh sb="0" eb="2">
      <t>キンガク</t>
    </rPh>
    <phoneticPr fontId="4"/>
  </si>
  <si>
    <t>本事業による補助金（事業完了後交付）</t>
    <rPh sb="0" eb="3">
      <t>ホンジギョウ</t>
    </rPh>
    <rPh sb="6" eb="9">
      <t>ホジョキン</t>
    </rPh>
    <rPh sb="10" eb="17">
      <t>ジギョウカンリョウゴコウフ</t>
    </rPh>
    <phoneticPr fontId="4"/>
  </si>
  <si>
    <t>【補助事業に要した経費　計】</t>
    <rPh sb="1" eb="3">
      <t>ホジョ</t>
    </rPh>
    <rPh sb="3" eb="5">
      <t>ジギョウ</t>
    </rPh>
    <rPh sb="5" eb="6">
      <t>ヨウ</t>
    </rPh>
    <rPh sb="8" eb="10">
      <t>ケイヒ</t>
    </rPh>
    <rPh sb="11" eb="12">
      <t>ケイ</t>
    </rPh>
    <phoneticPr fontId="18"/>
  </si>
  <si>
    <t>※必要に応じ、行を追加してご使用ください。</t>
    <phoneticPr fontId="4"/>
  </si>
  <si>
    <t>様式第２号</t>
    <phoneticPr fontId="4"/>
  </si>
  <si>
    <t>様式第１号</t>
    <phoneticPr fontId="4"/>
  </si>
  <si>
    <t>実施場所（住所）</t>
    <rPh sb="0" eb="2">
      <t>ジッシ</t>
    </rPh>
    <rPh sb="2" eb="4">
      <t>バショ</t>
    </rPh>
    <rPh sb="5" eb="7">
      <t>ジュウショ</t>
    </rPh>
    <phoneticPr fontId="4"/>
  </si>
  <si>
    <t>②他者所有（所有者と調整済）</t>
    <rPh sb="1" eb="3">
      <t>タシャ</t>
    </rPh>
    <rPh sb="3" eb="5">
      <t>ショユウ</t>
    </rPh>
    <rPh sb="6" eb="9">
      <t>ショユウシャ</t>
    </rPh>
    <rPh sb="10" eb="13">
      <t>チョウセイスミ</t>
    </rPh>
    <phoneticPr fontId="4"/>
  </si>
  <si>
    <t>③他者所有（所有者と今後調整）</t>
    <rPh sb="1" eb="5">
      <t>タシャショユウ</t>
    </rPh>
    <rPh sb="6" eb="9">
      <t>ショユウシャ</t>
    </rPh>
    <rPh sb="10" eb="14">
      <t>コンゴチョウセイ</t>
    </rPh>
    <phoneticPr fontId="4"/>
  </si>
  <si>
    <t>①自己所有</t>
    <rPh sb="1" eb="5">
      <t>ジコショユウ</t>
    </rPh>
    <phoneticPr fontId="4"/>
  </si>
  <si>
    <t>実施場所の所有者</t>
    <rPh sb="0" eb="2">
      <t>ジッシ</t>
    </rPh>
    <rPh sb="2" eb="4">
      <t>バショ</t>
    </rPh>
    <rPh sb="5" eb="8">
      <t>ショユウシャ</t>
    </rPh>
    <phoneticPr fontId="4"/>
  </si>
  <si>
    <t>経費区分</t>
    <rPh sb="0" eb="4">
      <t>ケイヒクブン</t>
    </rPh>
    <phoneticPr fontId="18"/>
  </si>
  <si>
    <t>E-バイク</t>
  </si>
  <si>
    <t>ヘルメット</t>
  </si>
  <si>
    <t>グローブ</t>
  </si>
  <si>
    <t>駐輪場整備</t>
    <rPh sb="0" eb="5">
      <t>チュウリンジョウセイビ</t>
    </rPh>
    <phoneticPr fontId="18"/>
  </si>
  <si>
    <t>体験料5,000円×4人/日×120日</t>
    <rPh sb="0" eb="2">
      <t>タイケン</t>
    </rPh>
    <rPh sb="2" eb="3">
      <t>リョウ</t>
    </rPh>
    <rPh sb="8" eb="9">
      <t>エン</t>
    </rPh>
    <rPh sb="11" eb="12">
      <t>ニン</t>
    </rPh>
    <rPh sb="13" eb="14">
      <t>ニチ</t>
    </rPh>
    <rPh sb="18" eb="19">
      <t>ニチ</t>
    </rPh>
    <phoneticPr fontId="18"/>
  </si>
  <si>
    <t>＜借入先名称・内訳＞
・</t>
    <rPh sb="1" eb="4">
      <t>カリイレサキ</t>
    </rPh>
    <rPh sb="4" eb="6">
      <t>メイショウ</t>
    </rPh>
    <phoneticPr fontId="18"/>
  </si>
  <si>
    <t>＜内訳＞
・</t>
    <phoneticPr fontId="18"/>
  </si>
  <si>
    <t>※令和８年３月１０日までに、備品納品、工事施工及び支払を完了すること。</t>
    <rPh sb="23" eb="24">
      <t>オヨ</t>
    </rPh>
    <rPh sb="25" eb="27">
      <t>シハラ</t>
    </rPh>
    <phoneticPr fontId="4"/>
  </si>
  <si>
    <t>軽食代1,000円×4人×120日</t>
    <rPh sb="0" eb="2">
      <t>ケイショク</t>
    </rPh>
    <rPh sb="2" eb="3">
      <t>ダイ</t>
    </rPh>
    <rPh sb="8" eb="9">
      <t>エン</t>
    </rPh>
    <rPh sb="11" eb="12">
      <t>ニン</t>
    </rPh>
    <rPh sb="16" eb="17">
      <t>ニチ</t>
    </rPh>
    <phoneticPr fontId="18"/>
  </si>
  <si>
    <r>
      <t xml:space="preserve">【算定根拠】
</t>
    </r>
    <r>
      <rPr>
        <sz val="14"/>
        <color theme="1"/>
        <rFont val="ＭＳ 明朝"/>
        <family val="1"/>
        <charset val="128"/>
      </rPr>
      <t>（人数見込等も記載し、整備前、整備後の違いが分かるように記載）</t>
    </r>
    <rPh sb="1" eb="3">
      <t>サンテイ</t>
    </rPh>
    <rPh sb="8" eb="10">
      <t>ニンズウ</t>
    </rPh>
    <rPh sb="10" eb="12">
      <t>ミコミ</t>
    </rPh>
    <rPh sb="12" eb="13">
      <t>ナド</t>
    </rPh>
    <rPh sb="14" eb="16">
      <t>キサイ</t>
    </rPh>
    <rPh sb="18" eb="21">
      <t>セイビマエ</t>
    </rPh>
    <rPh sb="22" eb="25">
      <t>セイビゴ</t>
    </rPh>
    <rPh sb="26" eb="27">
      <t>チガ</t>
    </rPh>
    <rPh sb="29" eb="30">
      <t>ワ</t>
    </rPh>
    <rPh sb="35" eb="37">
      <t>キサイ</t>
    </rPh>
    <phoneticPr fontId="18"/>
  </si>
  <si>
    <t>項目
工事内容・購入備品等　等</t>
    <rPh sb="0" eb="2">
      <t>コウモク</t>
    </rPh>
    <rPh sb="3" eb="7">
      <t>コウジナイヨウ</t>
    </rPh>
    <rPh sb="8" eb="10">
      <t>コウニュウ</t>
    </rPh>
    <rPh sb="10" eb="13">
      <t>ビヒンナド</t>
    </rPh>
    <rPh sb="14" eb="15">
      <t>ナド</t>
    </rPh>
    <phoneticPr fontId="18"/>
  </si>
  <si>
    <t>※必要に応じ、行を追加してください</t>
    <rPh sb="9" eb="11">
      <t>ツイカ</t>
    </rPh>
    <phoneticPr fontId="4"/>
  </si>
  <si>
    <t>※必要に応じ、行の幅を広げてください</t>
    <phoneticPr fontId="4"/>
  </si>
  <si>
    <t>ガイド人件費　10,000円/日×120日
保険料　500円×4人×120日
メンテナンス経費（消耗品等）　10,000円×12か月</t>
    <rPh sb="3" eb="6">
      <t>ジンケンヒ</t>
    </rPh>
    <rPh sb="15" eb="16">
      <t>ニチ</t>
    </rPh>
    <phoneticPr fontId="18"/>
  </si>
  <si>
    <r>
      <t xml:space="preserve">＜金融機関名・内訳＞
</t>
    </r>
    <r>
      <rPr>
        <sz val="16"/>
        <color rgb="FFFF0000"/>
        <rFont val="ＭＳ 明朝"/>
        <family val="1"/>
        <charset val="128"/>
      </rPr>
      <t>・○○銀行　1,000,000円</t>
    </r>
    <rPh sb="1" eb="6">
      <t>キンユウキカンメイ</t>
    </rPh>
    <rPh sb="14" eb="16">
      <t>ギンコウ</t>
    </rPh>
    <rPh sb="26" eb="27">
      <t>エン</t>
    </rPh>
    <phoneticPr fontId="18"/>
  </si>
  <si>
    <t>項目</t>
    <rPh sb="0" eb="2">
      <t>コウモク</t>
    </rPh>
    <phoneticPr fontId="4"/>
  </si>
  <si>
    <t>経費区分</t>
    <rPh sb="0" eb="4">
      <t>ケイヒクブン</t>
    </rPh>
    <phoneticPr fontId="4"/>
  </si>
  <si>
    <t>合計</t>
    <rPh sb="0" eb="2">
      <t>ゴウケイ</t>
    </rPh>
    <phoneticPr fontId="4"/>
  </si>
  <si>
    <t>金額（税込）</t>
    <rPh sb="0" eb="2">
      <t>キンガク</t>
    </rPh>
    <rPh sb="3" eb="5">
      <t>ゼイコ</t>
    </rPh>
    <phoneticPr fontId="4"/>
  </si>
  <si>
    <t>補助対象経費（税抜）</t>
    <rPh sb="0" eb="6">
      <t>ホジョタイショウケイヒ</t>
    </rPh>
    <rPh sb="7" eb="9">
      <t>ゼイヌ</t>
    </rPh>
    <phoneticPr fontId="4"/>
  </si>
  <si>
    <t>　　３　経費後の事業経費</t>
    <rPh sb="4" eb="6">
      <t>ケイヒ</t>
    </rPh>
    <rPh sb="6" eb="7">
      <t>ゴ</t>
    </rPh>
    <rPh sb="8" eb="10">
      <t>ジギョウ</t>
    </rPh>
    <rPh sb="10" eb="12">
      <t>ケイヒ</t>
    </rPh>
    <phoneticPr fontId="4"/>
  </si>
  <si>
    <r>
      <t xml:space="preserve">＜内訳＞
</t>
    </r>
    <r>
      <rPr>
        <sz val="16"/>
        <color rgb="FFFF0000"/>
        <rFont val="ＭＳ 明朝"/>
        <family val="1"/>
        <charset val="128"/>
      </rPr>
      <t>・預金（事業主）</t>
    </r>
    <rPh sb="6" eb="8">
      <t>ヨキン</t>
    </rPh>
    <rPh sb="9" eb="12">
      <t>ジギョウヌシ</t>
    </rPh>
    <phoneticPr fontId="18"/>
  </si>
  <si>
    <r>
      <rPr>
        <sz val="13"/>
        <color rgb="FF000000"/>
        <rFont val="ＭＳ 明朝"/>
        <family val="1"/>
        <charset val="128"/>
      </rPr>
      <t>【補助事業に要する経費】</t>
    </r>
    <r>
      <rPr>
        <sz val="16"/>
        <color rgb="FF000000"/>
        <rFont val="ＭＳ 明朝"/>
        <family val="1"/>
        <charset val="128"/>
      </rPr>
      <t xml:space="preserve">
総額（税込）</t>
    </r>
    <rPh sb="1" eb="5">
      <t>ホジョジギョウ</t>
    </rPh>
    <rPh sb="6" eb="7">
      <t>ヨウ</t>
    </rPh>
    <rPh sb="9" eb="11">
      <t>ケイヒ</t>
    </rPh>
    <rPh sb="13" eb="15">
      <t>ソウガク</t>
    </rPh>
    <rPh sb="16" eb="18">
      <t>ゼイコ</t>
    </rPh>
    <phoneticPr fontId="18"/>
  </si>
  <si>
    <r>
      <t xml:space="preserve">【整備後（年計）】
</t>
    </r>
    <r>
      <rPr>
        <sz val="12"/>
        <color theme="1"/>
        <rFont val="ＭＳ 明朝"/>
        <family val="1"/>
        <charset val="128"/>
      </rPr>
      <t>１年後または軌道に乗った後</t>
    </r>
    <rPh sb="1" eb="4">
      <t>セイビゴ</t>
    </rPh>
    <rPh sb="5" eb="7">
      <t>ネンケイ</t>
    </rPh>
    <rPh sb="11" eb="13">
      <t>ネンゴ</t>
    </rPh>
    <rPh sb="16" eb="18">
      <t>キドウ</t>
    </rPh>
    <rPh sb="19" eb="20">
      <t>ノ</t>
    </rPh>
    <rPh sb="22" eb="23">
      <t>アト</t>
    </rPh>
    <phoneticPr fontId="18"/>
  </si>
  <si>
    <t>本補助金に係る提出書類等の記載事項及び証拠書類等の内容に虚偽はありません。</t>
  </si>
  <si>
    <t>補助事業により取得した物品等は私的利用や転売など他の用途には使用しません。</t>
  </si>
  <si>
    <t>（一社）山口県観光連盟から検査、報告、是正のための措置の求めがあった場合は、こ</t>
  </si>
  <si>
    <t>　れに応じます。</t>
  </si>
  <si>
    <t>不正受給が判明した場合には、補助金の交付の取り消し及び返還に異議なく応じます。</t>
  </si>
  <si>
    <t>以下（１）から（５）までに該当する個人・法人ではありません。</t>
  </si>
  <si>
    <t>※誓約事項を確認し、チェックボックスにチェックを入れてください。</t>
  </si>
  <si>
    <t>【補助金交付申請額】
補助対象経費の1/2
上限150万円
（1,000円未満切捨)</t>
    <rPh sb="1" eb="4">
      <t>ホジョキン</t>
    </rPh>
    <rPh sb="4" eb="6">
      <t>コウフ</t>
    </rPh>
    <rPh sb="6" eb="8">
      <t>シンセイ</t>
    </rPh>
    <rPh sb="8" eb="9">
      <t>ガク</t>
    </rPh>
    <rPh sb="11" eb="15">
      <t>ホジョタイショウ</t>
    </rPh>
    <rPh sb="15" eb="17">
      <t>ケイヒ</t>
    </rPh>
    <rPh sb="22" eb="24">
      <t>ジョウゲン</t>
    </rPh>
    <rPh sb="27" eb="29">
      <t>マンエン</t>
    </rPh>
    <phoneticPr fontId="18"/>
  </si>
  <si>
    <r>
      <rPr>
        <sz val="13"/>
        <color rgb="FF000000"/>
        <rFont val="ＭＳ 明朝"/>
        <family val="1"/>
        <charset val="128"/>
      </rPr>
      <t>【補助事業に要した経費】</t>
    </r>
    <r>
      <rPr>
        <sz val="16"/>
        <color rgb="FF000000"/>
        <rFont val="ＭＳ 明朝"/>
        <family val="1"/>
        <charset val="128"/>
      </rPr>
      <t xml:space="preserve">
総額（税込）</t>
    </r>
    <rPh sb="1" eb="5">
      <t>ホジョジギョウ</t>
    </rPh>
    <rPh sb="6" eb="7">
      <t>ヨウ</t>
    </rPh>
    <rPh sb="9" eb="11">
      <t>ケイヒ</t>
    </rPh>
    <rPh sb="13" eb="15">
      <t>ソウガク</t>
    </rPh>
    <rPh sb="16" eb="18">
      <t>ゼイコ</t>
    </rPh>
    <phoneticPr fontId="18"/>
  </si>
  <si>
    <t>【補助金の額】
補助対象経費の1/2
　上限150万円
（1,000円未満切捨)</t>
    <rPh sb="1" eb="4">
      <t>ホジョキン</t>
    </rPh>
    <rPh sb="5" eb="6">
      <t>ガク</t>
    </rPh>
    <rPh sb="8" eb="12">
      <t>ホジョタイショウ</t>
    </rPh>
    <rPh sb="12" eb="14">
      <t>ケイヒ</t>
    </rPh>
    <rPh sb="20" eb="22">
      <t>ジョウゲン</t>
    </rPh>
    <rPh sb="25" eb="27">
      <t>マンエン</t>
    </rPh>
    <rPh sb="34" eb="39">
      <t>エンミマンキリス</t>
    </rPh>
    <phoneticPr fontId="18"/>
  </si>
  <si>
    <t>別紙４</t>
    <phoneticPr fontId="4"/>
  </si>
  <si>
    <t>別紙３</t>
    <rPh sb="0" eb="2">
      <t>ベッシ</t>
    </rPh>
    <phoneticPr fontId="4"/>
  </si>
  <si>
    <t>別紙２</t>
    <rPh sb="0" eb="2">
      <t>ベッシ</t>
    </rPh>
    <phoneticPr fontId="18"/>
  </si>
  <si>
    <t>事業計画書</t>
    <rPh sb="0" eb="4">
      <t>ジギョウケイカク</t>
    </rPh>
    <rPh sb="4" eb="5">
      <t>ショ</t>
    </rPh>
    <phoneticPr fontId="4"/>
  </si>
  <si>
    <t xml:space="preserve">     業補助金交付要綱第1４条第２項の規定により承認を申請します。</t>
    <phoneticPr fontId="4"/>
  </si>
  <si>
    <t>　　  て、アウトドア体験コンテンツ魅力向上事業補助金交付要綱第12条第２項の規定に</t>
    <phoneticPr fontId="4"/>
  </si>
  <si>
    <t xml:space="preserve">      交付要綱第９条の規定により、下記のとおり報告します。</t>
    <phoneticPr fontId="4"/>
  </si>
  <si>
    <t xml:space="preserve">     付要綱第７条第１項の規定により承認を申請します。</t>
    <phoneticPr fontId="4"/>
  </si>
  <si>
    <t xml:space="preserve">      事業補助金交付要綱第６条第１項の規定により承認を申請します。</t>
    <phoneticPr fontId="4"/>
  </si>
  <si>
    <t xml:space="preserve"> 　　アウトドア体験コンテンツ魅力向上補助金交付要綱第４条の規定により、下記のとおり</t>
    <phoneticPr fontId="4"/>
  </si>
  <si>
    <t>【添付書類】</t>
    <phoneticPr fontId="4"/>
  </si>
  <si>
    <t>【添付書類】</t>
    <rPh sb="1" eb="5">
      <t>テンプショルイ</t>
    </rPh>
    <phoneticPr fontId="4"/>
  </si>
  <si>
    <t>別紙１</t>
    <rPh sb="0" eb="2">
      <t>ベッシ</t>
    </rPh>
    <phoneticPr fontId="4"/>
  </si>
  <si>
    <t>３　事業の見通し（補助対象経費に関連するもの）</t>
    <rPh sb="2" eb="4">
      <t>ジギョウ</t>
    </rPh>
    <rPh sb="5" eb="7">
      <t>ミトオ</t>
    </rPh>
    <rPh sb="9" eb="13">
      <t>ホジョタイショウ</t>
    </rPh>
    <rPh sb="13" eb="15">
      <t>ケイヒ</t>
    </rPh>
    <rPh sb="16" eb="18">
      <t>カンレン</t>
    </rPh>
    <phoneticPr fontId="18"/>
  </si>
  <si>
    <t>２　収入（資金調達）</t>
    <rPh sb="2" eb="4">
      <t>シュウニュウ</t>
    </rPh>
    <rPh sb="5" eb="7">
      <t>シキン</t>
    </rPh>
    <rPh sb="7" eb="9">
      <t>チョウタツ</t>
    </rPh>
    <phoneticPr fontId="4"/>
  </si>
  <si>
    <t>収支計画等</t>
    <rPh sb="0" eb="4">
      <t>シュウシケイカク</t>
    </rPh>
    <rPh sb="4" eb="5">
      <t>ナド</t>
    </rPh>
    <phoneticPr fontId="18"/>
  </si>
  <si>
    <t>１　支出（必要な経費）</t>
    <rPh sb="2" eb="4">
      <t>シシュツ</t>
    </rPh>
    <rPh sb="5" eb="7">
      <t>ヒツヨウ</t>
    </rPh>
    <rPh sb="8" eb="10">
      <t>ケイヒ</t>
    </rPh>
    <phoneticPr fontId="4"/>
  </si>
  <si>
    <t>取得財産等管理台帳</t>
    <rPh sb="0" eb="2">
      <t>シュトク</t>
    </rPh>
    <phoneticPr fontId="4"/>
  </si>
  <si>
    <t>１　支出</t>
    <rPh sb="2" eb="4">
      <t>シシュツ</t>
    </rPh>
    <phoneticPr fontId="4"/>
  </si>
  <si>
    <t>収支決算</t>
    <rPh sb="0" eb="2">
      <t>シュウシ</t>
    </rPh>
    <rPh sb="2" eb="4">
      <t>ケッサン</t>
    </rPh>
    <phoneticPr fontId="4"/>
  </si>
  <si>
    <t>１　事業名</t>
    <rPh sb="2" eb="4">
      <t>ジギョウ</t>
    </rPh>
    <rPh sb="4" eb="5">
      <t>メイ</t>
    </rPh>
    <phoneticPr fontId="4"/>
  </si>
  <si>
    <t>２　事業内容</t>
    <rPh sb="2" eb="6">
      <t>ジギョウナイヨウ</t>
    </rPh>
    <phoneticPr fontId="4"/>
  </si>
  <si>
    <t>（２）内容</t>
    <rPh sb="3" eb="5">
      <t>ナイヨウ</t>
    </rPh>
    <phoneticPr fontId="4"/>
  </si>
  <si>
    <t>（３）これまでの取組</t>
    <rPh sb="8" eb="10">
      <t>トリクミ</t>
    </rPh>
    <phoneticPr fontId="4"/>
  </si>
  <si>
    <t>（４）セールスポイント</t>
    <phoneticPr fontId="4"/>
  </si>
  <si>
    <t>事業者番号</t>
    <phoneticPr fontId="4"/>
  </si>
  <si>
    <t>事業者名</t>
    <rPh sb="0" eb="4">
      <t>ジギョウシャメイ</t>
    </rPh>
    <phoneticPr fontId="4"/>
  </si>
  <si>
    <t>金額（税込）</t>
    <rPh sb="0" eb="2">
      <t>キンガク</t>
    </rPh>
    <rPh sb="3" eb="5">
      <t>ゼイコミ</t>
    </rPh>
    <phoneticPr fontId="4"/>
  </si>
  <si>
    <t>（５）市町や地域と連携した実績</t>
    <rPh sb="3" eb="5">
      <t>シマチ</t>
    </rPh>
    <rPh sb="6" eb="8">
      <t>チイキ</t>
    </rPh>
    <rPh sb="9" eb="11">
      <t>レンケイ</t>
    </rPh>
    <rPh sb="13" eb="15">
      <t>ジッセキ</t>
    </rPh>
    <phoneticPr fontId="4"/>
  </si>
  <si>
    <t>（６）事業実施により期待される効果・目標</t>
    <rPh sb="3" eb="7">
      <t>ジギョウジッシ</t>
    </rPh>
    <rPh sb="10" eb="12">
      <t>キタイ</t>
    </rPh>
    <rPh sb="15" eb="17">
      <t>コウカ</t>
    </rPh>
    <rPh sb="18" eb="20">
      <t>モクヒョウ</t>
    </rPh>
    <phoneticPr fontId="4"/>
  </si>
  <si>
    <t>（７）事業実施場所</t>
    <rPh sb="3" eb="9">
      <t>ジギョウジッシバショ</t>
    </rPh>
    <phoneticPr fontId="4"/>
  </si>
  <si>
    <t>（単位：円）</t>
    <rPh sb="1" eb="3">
      <t>タンイ</t>
    </rPh>
    <rPh sb="4" eb="5">
      <t>エン</t>
    </rPh>
    <phoneticPr fontId="4"/>
  </si>
  <si>
    <t>取得済・申請予定の許認可等に係る調書</t>
    <rPh sb="0" eb="2">
      <t>シュトク</t>
    </rPh>
    <rPh sb="2" eb="3">
      <t>スミ</t>
    </rPh>
    <rPh sb="4" eb="6">
      <t>シンセイ</t>
    </rPh>
    <rPh sb="6" eb="8">
      <t>ヨテイ</t>
    </rPh>
    <rPh sb="9" eb="12">
      <t>キョニンカ</t>
    </rPh>
    <rPh sb="12" eb="13">
      <t>ナド</t>
    </rPh>
    <rPh sb="14" eb="15">
      <t>カカ</t>
    </rPh>
    <rPh sb="16" eb="18">
      <t>チョウショ</t>
    </rPh>
    <phoneticPr fontId="35"/>
  </si>
  <si>
    <t>国税、県税及びこれらに付随する延滞金等に滞納はありません。</t>
    <rPh sb="5" eb="6">
      <t>オヨ</t>
    </rPh>
    <phoneticPr fontId="4"/>
  </si>
  <si>
    <t>※本事業実施にあたり、市町への事前相談の有無</t>
    <rPh sb="1" eb="6">
      <t>ホンジギョウジッシ</t>
    </rPh>
    <rPh sb="11" eb="13">
      <t>シマチ</t>
    </rPh>
    <rPh sb="15" eb="19">
      <t>ジゼンソウダン</t>
    </rPh>
    <rPh sb="20" eb="22">
      <t>ウム</t>
    </rPh>
    <phoneticPr fontId="4"/>
  </si>
  <si>
    <t>有</t>
    <rPh sb="0" eb="1">
      <t>ア</t>
    </rPh>
    <phoneticPr fontId="4"/>
  </si>
  <si>
    <t>無</t>
    <rPh sb="0" eb="1">
      <t>ナ</t>
    </rPh>
    <phoneticPr fontId="4"/>
  </si>
  <si>
    <t>※すべての共同申請者の「誓約書（別紙４）」「定款等、補助対象者の概要がわかる</t>
    <rPh sb="5" eb="10">
      <t>キョウドウシンセイシャ</t>
    </rPh>
    <phoneticPr fontId="4"/>
  </si>
  <si>
    <t>資料」を提出すること</t>
    <phoneticPr fontId="4"/>
  </si>
  <si>
    <t>（１）概要</t>
    <rPh sb="3" eb="5">
      <t>ガイヨウ</t>
    </rPh>
    <phoneticPr fontId="4"/>
  </si>
  <si>
    <t xml:space="preserve">
</t>
    <phoneticPr fontId="4"/>
  </si>
  <si>
    <r>
      <rPr>
        <sz val="11"/>
        <rFont val="ＭＳ Ｐ明朝"/>
        <family val="1"/>
        <charset val="128"/>
      </rPr>
      <t>（事業の新規性や独自性、観光客の満足度向上につながる点など、アピールすべきことを記載）</t>
    </r>
    <r>
      <rPr>
        <sz val="13.5"/>
        <rFont val="ＭＳ Ｐ明朝"/>
        <family val="1"/>
        <charset val="128"/>
      </rPr>
      <t xml:space="preserve">
</t>
    </r>
    <phoneticPr fontId="4"/>
  </si>
  <si>
    <r>
      <rPr>
        <sz val="12"/>
        <rFont val="ＭＳ Ｐ明朝"/>
        <family val="1"/>
        <charset val="128"/>
      </rPr>
      <t>（どこで・誰に・どのようなアウトドア体験を提供するのか等、具体的な内容を記載）</t>
    </r>
    <r>
      <rPr>
        <sz val="13.5"/>
        <rFont val="ＭＳ Ｐ明朝"/>
        <family val="1"/>
        <charset val="128"/>
      </rPr>
      <t xml:space="preserve">
</t>
    </r>
    <phoneticPr fontId="4"/>
  </si>
  <si>
    <r>
      <rPr>
        <sz val="12"/>
        <rFont val="ＭＳ Ｐ明朝"/>
        <family val="1"/>
        <charset val="128"/>
      </rPr>
      <t>（関係市町や地域団体と連携した実績があれば記載）</t>
    </r>
    <r>
      <rPr>
        <sz val="13.5"/>
        <rFont val="ＭＳ Ｐ明朝"/>
        <family val="1"/>
        <charset val="128"/>
      </rPr>
      <t xml:space="preserve">
</t>
    </r>
    <rPh sb="1" eb="5">
      <t>カンケイシマチ</t>
    </rPh>
    <rPh sb="6" eb="10">
      <t>チイキダンタイ</t>
    </rPh>
    <rPh sb="11" eb="13">
      <t>レンケイ</t>
    </rPh>
    <rPh sb="15" eb="17">
      <t>ジッセキ</t>
    </rPh>
    <rPh sb="21" eb="23">
      <t>キサイ</t>
    </rPh>
    <phoneticPr fontId="4"/>
  </si>
  <si>
    <t>※記入例は削除して記載してください</t>
    <rPh sb="1" eb="5">
      <t>キニュウ</t>
    </rPh>
    <rPh sb="5" eb="7">
      <t>サクジョ</t>
    </rPh>
    <rPh sb="9" eb="11">
      <t>キサイ</t>
    </rPh>
    <phoneticPr fontId="4"/>
  </si>
  <si>
    <t xml:space="preserve">＜内訳＞
</t>
    <phoneticPr fontId="18"/>
  </si>
  <si>
    <t xml:space="preserve">＜金融機関名・内訳＞
</t>
    <rPh sb="1" eb="6">
      <t>キンユウキカンメイ</t>
    </rPh>
    <phoneticPr fontId="18"/>
  </si>
  <si>
    <r>
      <t xml:space="preserve">＜内訳＞
</t>
    </r>
    <r>
      <rPr>
        <sz val="16"/>
        <color rgb="FFFF0000"/>
        <rFont val="ＭＳ 明朝"/>
        <family val="1"/>
        <charset val="128"/>
      </rPr>
      <t>・</t>
    </r>
    <phoneticPr fontId="18"/>
  </si>
  <si>
    <r>
      <t xml:space="preserve">＜金融機関名・内訳＞
</t>
    </r>
    <r>
      <rPr>
        <sz val="16"/>
        <color rgb="FFFF0000"/>
        <rFont val="ＭＳ 明朝"/>
        <family val="1"/>
        <charset val="128"/>
      </rPr>
      <t>・</t>
    </r>
    <rPh sb="1" eb="6">
      <t>キンユウキカンメイ</t>
    </rPh>
    <phoneticPr fontId="18"/>
  </si>
  <si>
    <t>（主な事業概要を記載）</t>
    <rPh sb="1" eb="2">
      <t>オモ</t>
    </rPh>
    <rPh sb="3" eb="7">
      <t>ジギョウガイヨウ</t>
    </rPh>
    <phoneticPr fontId="4"/>
  </si>
  <si>
    <r>
      <rPr>
        <sz val="12"/>
        <rFont val="ＭＳ Ｐ明朝"/>
        <family val="1"/>
        <charset val="128"/>
      </rPr>
      <t>（アウトドア体験等に係るこれまでの取組について記載）</t>
    </r>
    <r>
      <rPr>
        <sz val="13.5"/>
        <rFont val="ＭＳ Ｐ明朝"/>
        <family val="1"/>
        <charset val="128"/>
      </rPr>
      <t xml:space="preserve">
</t>
    </r>
    <rPh sb="6" eb="8">
      <t>タイケン</t>
    </rPh>
    <rPh sb="8" eb="9">
      <t>トウ</t>
    </rPh>
    <rPh sb="10" eb="11">
      <t>カカ</t>
    </rPh>
    <rPh sb="17" eb="19">
      <t>トリクミ</t>
    </rPh>
    <rPh sb="23" eb="25">
      <t>キサイ</t>
    </rPh>
    <phoneticPr fontId="4"/>
  </si>
  <si>
    <t>　　年　　月　　日</t>
    <phoneticPr fontId="4"/>
  </si>
  <si>
    <t>３　事業計画</t>
    <rPh sb="2" eb="4">
      <t>ジギョウ</t>
    </rPh>
    <rPh sb="4" eb="6">
      <t>ケイカク</t>
    </rPh>
    <phoneticPr fontId="4"/>
  </si>
  <si>
    <r>
      <t>４  共同申請者</t>
    </r>
    <r>
      <rPr>
        <sz val="11"/>
        <color theme="1"/>
        <rFont val="ＭＳ ゴシック"/>
        <family val="3"/>
        <charset val="128"/>
      </rPr>
      <t>　※複数事業者が一体となって実施する場合に記載</t>
    </r>
    <rPh sb="3" eb="8">
      <t>キョウドウシンセイシャ</t>
    </rPh>
    <rPh sb="10" eb="15">
      <t>フクスウジギョウシャ</t>
    </rPh>
    <rPh sb="16" eb="18">
      <t>イッタイ</t>
    </rPh>
    <rPh sb="22" eb="24">
      <t>ジッシ</t>
    </rPh>
    <rPh sb="26" eb="28">
      <t>バアイ</t>
    </rPh>
    <rPh sb="29" eb="31">
      <t>キサイ</t>
    </rPh>
    <phoneticPr fontId="35"/>
  </si>
  <si>
    <t>事業計画書（別紙１）</t>
  </si>
  <si>
    <t>収支計画等（別紙２）</t>
  </si>
  <si>
    <t>取得済・申請予定の許認可に係る調書（別紙３）</t>
  </si>
  <si>
    <t>誓約書（別紙４）</t>
  </si>
  <si>
    <t>事業イメージ写真、企画書等【任意提出】</t>
  </si>
  <si>
    <t>定款等、補助対象者の概要がわかる資料</t>
  </si>
  <si>
    <t>見積書の写し（補助対象経費の内訳がわかる書類）</t>
  </si>
  <si>
    <t>事業計画書（別紙１）　※変更後の事業計画等について作成したもの</t>
  </si>
  <si>
    <t>収支計画等（別紙２）　※変更後の資金計画等について作成したもの</t>
  </si>
  <si>
    <t>見積書等の写し（変更後の補助対象経費の内訳がわかる書類）</t>
  </si>
  <si>
    <t>収支決算（別紙５）</t>
  </si>
  <si>
    <t>取得財産等管理台帳（様式第６号）の写し</t>
  </si>
  <si>
    <t>支出根拠書類（契約書、仕様書、領収書、請求書等の写し等）</t>
  </si>
  <si>
    <t>事業の実施結果に係る参考資料（実施の様子、完了箇所がわかる書類等）</t>
  </si>
  <si>
    <t>振込口座通帳の写しなど、振込口座を確認できるもの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</si>
</sst>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No.&quot;0_ "/>
    <numFmt numFmtId="177" formatCode="#,##0_);[Red]\(#,##0\)"/>
    <numFmt numFmtId="178" formatCode="\(#,##0\)"/>
    <numFmt numFmtId="179" formatCode="#,##0_ "/>
    <numFmt numFmtId="180" formatCode="#,##0_);\(#,##0\)"/>
  </numFmts>
  <fonts count="51">
    <font>
      <sz val="11"/>
      <color theme="1"/>
      <name val="Yu Gothic"/>
      <family val="2"/>
      <scheme val="minor"/>
    </font>
    <font>
      <sz val="11"/>
      <color theme="1"/>
      <name val="Yu Gothic"/>
      <family val="2"/>
      <charset val="128"/>
      <scheme val="minor"/>
    </font>
    <font>
      <sz val="11"/>
      <color theme="1"/>
      <name val="Yu Gothic"/>
      <family val="2"/>
      <scheme val="minor"/>
    </font>
    <font>
      <sz val="11"/>
      <color theme="1"/>
      <name val="ＭＳ 明朝"/>
      <family val="1"/>
      <charset val="128"/>
    </font>
    <font>
      <sz val="6"/>
      <name val="Yu Gothic"/>
      <family val="3"/>
      <charset val="128"/>
      <scheme val="minor"/>
    </font>
    <font>
      <sz val="12"/>
      <color theme="1"/>
      <name val="ＭＳ 明朝"/>
      <family val="1"/>
      <charset val="128"/>
    </font>
    <font>
      <sz val="12"/>
      <color theme="1"/>
      <name val="ＭＳ Ｐ明朝"/>
      <family val="1"/>
      <charset val="128"/>
    </font>
    <font>
      <sz val="13.5"/>
      <color theme="1"/>
      <name val="ＭＳ Ｐ明朝"/>
      <family val="1"/>
      <charset val="128"/>
    </font>
    <font>
      <sz val="13.5"/>
      <color theme="1"/>
      <name val="ＭＳ Ｐゴシック"/>
      <family val="3"/>
      <charset val="128"/>
    </font>
    <font>
      <sz val="14"/>
      <color theme="1"/>
      <name val="ＭＳ Ｐゴシック"/>
      <family val="3"/>
      <charset val="128"/>
    </font>
    <font>
      <sz val="16"/>
      <color theme="1"/>
      <name val="ＭＳ Ｐ明朝"/>
      <family val="1"/>
      <charset val="128"/>
    </font>
    <font>
      <sz val="16"/>
      <color theme="1"/>
      <name val="ＭＳ ゴシック"/>
      <family val="3"/>
      <charset val="128"/>
    </font>
    <font>
      <sz val="10"/>
      <color theme="1"/>
      <name val="ＭＳ 明朝"/>
      <family val="1"/>
      <charset val="128"/>
    </font>
    <font>
      <sz val="12"/>
      <color rgb="FF000000"/>
      <name val="ＭＳ 明朝"/>
      <family val="1"/>
      <charset val="128"/>
    </font>
    <font>
      <sz val="18"/>
      <color theme="1"/>
      <name val="ＭＳ ゴシック"/>
      <family val="3"/>
      <charset val="128"/>
    </font>
    <font>
      <sz val="11"/>
      <color theme="1"/>
      <name val="ＭＳ Ｐ明朝"/>
      <family val="1"/>
      <charset val="128"/>
    </font>
    <font>
      <sz val="10"/>
      <color theme="1"/>
      <name val="ＭＳ Ｐ明朝"/>
      <family val="1"/>
      <charset val="128"/>
    </font>
    <font>
      <sz val="26"/>
      <color theme="1"/>
      <name val="ＭＳ 明朝"/>
      <family val="1"/>
      <charset val="128"/>
    </font>
    <font>
      <sz val="6"/>
      <name val="Yu Gothic"/>
      <family val="2"/>
      <charset val="128"/>
      <scheme val="minor"/>
    </font>
    <font>
      <sz val="20"/>
      <color theme="1"/>
      <name val="ＭＳ ゴシック"/>
      <family val="3"/>
      <charset val="128"/>
    </font>
    <font>
      <sz val="16"/>
      <color rgb="FF000000"/>
      <name val="ＭＳ ゴシック"/>
      <family val="3"/>
      <charset val="128"/>
    </font>
    <font>
      <sz val="16"/>
      <color rgb="FF000000"/>
      <name val="ＭＳ 明朝"/>
      <family val="1"/>
      <charset val="128"/>
    </font>
    <font>
      <sz val="16"/>
      <color theme="1"/>
      <name val="ＭＳ 明朝"/>
      <family val="1"/>
      <charset val="128"/>
    </font>
    <font>
      <sz val="12"/>
      <color theme="1"/>
      <name val="ＭＳ ゴシック"/>
      <family val="3"/>
      <charset val="128"/>
    </font>
    <font>
      <b/>
      <sz val="14"/>
      <color indexed="81"/>
      <name val="MS P ゴシック"/>
      <family val="3"/>
      <charset val="128"/>
    </font>
    <font>
      <sz val="8"/>
      <color theme="1"/>
      <name val="ＭＳ Ｐ明朝"/>
      <family val="1"/>
      <charset val="128"/>
    </font>
    <font>
      <sz val="11"/>
      <color theme="1"/>
      <name val="HGS教科書体"/>
      <family val="1"/>
      <charset val="128"/>
    </font>
    <font>
      <sz val="10"/>
      <name val="ＭＳ 明朝"/>
      <family val="1"/>
      <charset val="128"/>
    </font>
    <font>
      <sz val="11"/>
      <name val="ＭＳ Ｐゴシック"/>
      <family val="3"/>
      <charset val="128"/>
    </font>
    <font>
      <sz val="9"/>
      <color theme="1"/>
      <name val="ＭＳ Ｐ明朝"/>
      <family val="1"/>
      <charset val="128"/>
    </font>
    <font>
      <sz val="12"/>
      <color theme="1"/>
      <name val="HG教科書体"/>
      <family val="1"/>
      <charset val="128"/>
    </font>
    <font>
      <sz val="14"/>
      <color theme="1"/>
      <name val="HG教科書体"/>
      <family val="1"/>
      <charset val="128"/>
    </font>
    <font>
      <sz val="13.5"/>
      <color theme="1"/>
      <name val="ＭＳ ゴシック"/>
      <family val="3"/>
      <charset val="128"/>
    </font>
    <font>
      <sz val="13.5"/>
      <color theme="1"/>
      <name val="ＭＳ 明朝"/>
      <family val="1"/>
      <charset val="128"/>
    </font>
    <font>
      <sz val="20"/>
      <color theme="1"/>
      <name val="ＭＳ 明朝"/>
      <family val="1"/>
      <charset val="128"/>
    </font>
    <font>
      <sz val="6"/>
      <name val="ＭＳ 明朝"/>
      <family val="2"/>
      <charset val="128"/>
    </font>
    <font>
      <b/>
      <sz val="9"/>
      <color indexed="81"/>
      <name val="MS P ゴシック"/>
      <family val="3"/>
      <charset val="128"/>
    </font>
    <font>
      <sz val="14"/>
      <color theme="1"/>
      <name val="ＭＳ 明朝"/>
      <family val="1"/>
      <charset val="128"/>
    </font>
    <font>
      <sz val="16"/>
      <color rgb="FFFF0000"/>
      <name val="ＭＳ 明朝"/>
      <family val="1"/>
      <charset val="128"/>
    </font>
    <font>
      <sz val="16"/>
      <color rgb="FFFF0000"/>
      <name val="ＭＳ ゴシック"/>
      <family val="3"/>
      <charset val="128"/>
    </font>
    <font>
      <sz val="13"/>
      <color rgb="FF000000"/>
      <name val="ＭＳ 明朝"/>
      <family val="1"/>
      <charset val="128"/>
    </font>
    <font>
      <sz val="12"/>
      <color theme="1"/>
      <name val="HG丸ｺﾞｼｯｸM-PRO"/>
      <family val="3"/>
      <charset val="128"/>
    </font>
    <font>
      <sz val="12"/>
      <color rgb="FFFF0000"/>
      <name val="ＭＳ Ｐ明朝"/>
      <family val="1"/>
      <charset val="128"/>
    </font>
    <font>
      <sz val="26"/>
      <color theme="1"/>
      <name val="ＭＳ ゴシック"/>
      <family val="3"/>
      <charset val="128"/>
    </font>
    <font>
      <sz val="11"/>
      <color theme="1"/>
      <name val="ＭＳ ゴシック"/>
      <family val="3"/>
      <charset val="128"/>
    </font>
    <font>
      <sz val="14"/>
      <color theme="1"/>
      <name val="ＭＳ ゴシック"/>
      <family val="3"/>
      <charset val="128"/>
    </font>
    <font>
      <sz val="13.5"/>
      <color theme="1"/>
      <name val="Yu Gothic"/>
      <family val="2"/>
      <scheme val="minor"/>
    </font>
    <font>
      <sz val="13.5"/>
      <color rgb="FFFF0000"/>
      <name val="ＭＳ Ｐ明朝"/>
      <family val="1"/>
      <charset val="128"/>
    </font>
    <font>
      <sz val="13.5"/>
      <name val="ＭＳ Ｐ明朝"/>
      <family val="1"/>
      <charset val="128"/>
    </font>
    <font>
      <sz val="11"/>
      <name val="ＭＳ Ｐ明朝"/>
      <family val="1"/>
      <charset val="128"/>
    </font>
    <font>
      <sz val="12"/>
      <name val="ＭＳ Ｐ明朝"/>
      <family val="1"/>
      <charset val="128"/>
    </font>
  </fonts>
  <fills count="10">
    <fill>
      <patternFill patternType="none"/>
    </fill>
    <fill>
      <patternFill patternType="gray125"/>
    </fill>
    <fill>
      <patternFill patternType="solid">
        <fgColor theme="7" tint="0.7999816888943144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bgColor indexed="64"/>
      </patternFill>
    </fill>
    <fill>
      <patternFill patternType="solid">
        <fgColor theme="0"/>
        <bgColor indexed="64"/>
      </patternFill>
    </fill>
  </fills>
  <borders count="8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medium">
        <color indexed="64"/>
      </left>
      <right/>
      <top/>
      <bottom style="thin">
        <color indexed="64"/>
      </bottom>
      <diagonal/>
    </border>
    <border>
      <left/>
      <right style="thin">
        <color indexed="64"/>
      </right>
      <top style="hair">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top style="hair">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1">
    <xf numFmtId="0" fontId="0" fillId="0" borderId="0"/>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27" fillId="0" borderId="0">
      <alignment vertical="center"/>
    </xf>
    <xf numFmtId="38" fontId="27" fillId="0" borderId="0" applyFont="0" applyFill="0" applyBorder="0" applyAlignment="0" applyProtection="0">
      <alignment vertical="center"/>
    </xf>
    <xf numFmtId="0" fontId="27" fillId="0" borderId="0">
      <alignment vertical="center"/>
    </xf>
    <xf numFmtId="38" fontId="2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2" fillId="0" borderId="0"/>
    <xf numFmtId="38" fontId="1" fillId="0" borderId="0" applyFont="0" applyFill="0" applyBorder="0" applyAlignment="0" applyProtection="0">
      <alignment vertical="center"/>
    </xf>
    <xf numFmtId="0" fontId="28" fillId="0" borderId="0">
      <alignment vertical="center"/>
    </xf>
    <xf numFmtId="0" fontId="2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38">
    <xf numFmtId="0" fontId="0" fillId="0" borderId="0" xfId="0"/>
    <xf numFmtId="0" fontId="3" fillId="0" borderId="0" xfId="0" applyFont="1" applyAlignment="1">
      <alignment vertical="center"/>
    </xf>
    <xf numFmtId="0" fontId="5"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distributed" vertical="center"/>
    </xf>
    <xf numFmtId="0" fontId="12" fillId="0" borderId="0" xfId="0" applyFont="1" applyAlignment="1">
      <alignment horizontal="justify" vertical="center"/>
    </xf>
    <xf numFmtId="0" fontId="5" fillId="0" borderId="0" xfId="0" applyFont="1" applyAlignment="1">
      <alignment horizontal="justify" vertical="center"/>
    </xf>
    <xf numFmtId="0" fontId="5" fillId="0" borderId="0" xfId="0" applyFont="1" applyAlignment="1">
      <alignment vertical="center"/>
    </xf>
    <xf numFmtId="0" fontId="7" fillId="0" borderId="0" xfId="0" applyFont="1" applyFill="1" applyAlignment="1">
      <alignment horizontal="left" vertical="center"/>
    </xf>
    <xf numFmtId="0" fontId="7" fillId="0" borderId="0" xfId="0" applyFont="1" applyFill="1" applyAlignment="1">
      <alignment horizontal="center" vertical="center" shrinkToFit="1"/>
    </xf>
    <xf numFmtId="0" fontId="7" fillId="0" borderId="0" xfId="0" applyFont="1" applyAlignment="1">
      <alignment vertical="center"/>
    </xf>
    <xf numFmtId="0" fontId="7" fillId="0" borderId="0" xfId="0" applyFont="1" applyBorder="1" applyAlignment="1">
      <alignment horizontal="center" vertical="center"/>
    </xf>
    <xf numFmtId="0" fontId="8" fillId="0" borderId="0" xfId="0" applyFont="1" applyAlignment="1">
      <alignment horizontal="left" vertical="center"/>
    </xf>
    <xf numFmtId="0" fontId="17" fillId="0" borderId="0" xfId="2" applyFont="1" applyAlignment="1">
      <alignment horizontal="left" vertical="top"/>
    </xf>
    <xf numFmtId="0" fontId="11" fillId="0" borderId="0" xfId="2" applyFont="1" applyAlignment="1">
      <alignment vertical="top"/>
    </xf>
    <xf numFmtId="0" fontId="19" fillId="0" borderId="0" xfId="2" applyFont="1">
      <alignment vertical="center"/>
    </xf>
    <xf numFmtId="0" fontId="11" fillId="0" borderId="0" xfId="2" applyFont="1">
      <alignment vertical="center"/>
    </xf>
    <xf numFmtId="0" fontId="20" fillId="3" borderId="22" xfId="2" applyFont="1" applyFill="1" applyBorder="1" applyAlignment="1">
      <alignment horizontal="left" vertical="center" wrapText="1"/>
    </xf>
    <xf numFmtId="0" fontId="20" fillId="3" borderId="22" xfId="2" applyFont="1" applyFill="1" applyBorder="1" applyAlignment="1">
      <alignment vertical="center" wrapText="1"/>
    </xf>
    <xf numFmtId="0" fontId="7" fillId="0" borderId="42" xfId="0" applyFont="1" applyBorder="1" applyAlignment="1">
      <alignment horizontal="left" vertical="center"/>
    </xf>
    <xf numFmtId="0" fontId="7" fillId="0" borderId="45" xfId="0" applyFont="1" applyBorder="1" applyAlignment="1">
      <alignment horizontal="left" vertical="center"/>
    </xf>
    <xf numFmtId="0" fontId="7" fillId="0" borderId="48" xfId="0" applyFont="1" applyBorder="1" applyAlignment="1">
      <alignment horizontal="left" vertical="center"/>
    </xf>
    <xf numFmtId="0" fontId="23" fillId="0" borderId="0" xfId="0" applyFont="1" applyAlignment="1">
      <alignment vertical="center"/>
    </xf>
    <xf numFmtId="0" fontId="13" fillId="0" borderId="0" xfId="0" applyFont="1" applyAlignment="1">
      <alignment vertical="center"/>
    </xf>
    <xf numFmtId="0" fontId="7" fillId="0" borderId="0" xfId="0" applyNumberFormat="1" applyFont="1" applyAlignment="1">
      <alignment vertical="center"/>
    </xf>
    <xf numFmtId="0" fontId="7" fillId="0" borderId="44" xfId="0" applyNumberFormat="1" applyFont="1" applyBorder="1" applyAlignment="1">
      <alignment horizontal="center" vertical="center"/>
    </xf>
    <xf numFmtId="0" fontId="7" fillId="0" borderId="47" xfId="0" applyNumberFormat="1" applyFont="1" applyBorder="1" applyAlignment="1">
      <alignment horizontal="center" vertical="center"/>
    </xf>
    <xf numFmtId="0" fontId="7" fillId="0" borderId="50" xfId="0" applyNumberFormat="1"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xf>
    <xf numFmtId="0" fontId="32" fillId="0" borderId="0" xfId="0" applyFont="1" applyAlignment="1">
      <alignment horizontal="left" vertical="center"/>
    </xf>
    <xf numFmtId="0" fontId="33" fillId="0" borderId="0" xfId="0" applyFont="1" applyAlignment="1">
      <alignment horizontal="left" vertical="center"/>
    </xf>
    <xf numFmtId="0" fontId="17" fillId="0" borderId="0" xfId="0" applyFont="1" applyAlignment="1">
      <alignment horizontal="left" vertical="top"/>
    </xf>
    <xf numFmtId="0" fontId="11" fillId="0" borderId="0" xfId="0" applyFont="1" applyAlignment="1">
      <alignment vertical="top"/>
    </xf>
    <xf numFmtId="0" fontId="19" fillId="0" borderId="0" xfId="0" applyFont="1" applyAlignment="1">
      <alignment vertical="center"/>
    </xf>
    <xf numFmtId="0" fontId="11" fillId="0" borderId="0" xfId="0" applyFont="1" applyAlignment="1">
      <alignment vertical="center"/>
    </xf>
    <xf numFmtId="0" fontId="22" fillId="0" borderId="0" xfId="0" applyFont="1" applyAlignment="1">
      <alignment vertical="center"/>
    </xf>
    <xf numFmtId="0" fontId="22" fillId="0" borderId="16" xfId="0" applyFont="1" applyBorder="1" applyAlignment="1">
      <alignment vertical="center"/>
    </xf>
    <xf numFmtId="0" fontId="34" fillId="0" borderId="0" xfId="0" applyFont="1" applyAlignment="1">
      <alignment vertical="center"/>
    </xf>
    <xf numFmtId="0" fontId="22" fillId="0" borderId="20" xfId="0" applyFont="1" applyBorder="1" applyAlignment="1">
      <alignment vertical="center"/>
    </xf>
    <xf numFmtId="0" fontId="22" fillId="0" borderId="29" xfId="0" applyFont="1" applyBorder="1" applyAlignment="1">
      <alignment vertical="center"/>
    </xf>
    <xf numFmtId="179" fontId="21" fillId="3" borderId="37" xfId="0" applyNumberFormat="1" applyFont="1" applyFill="1" applyBorder="1" applyAlignment="1">
      <alignment vertical="center" wrapText="1"/>
    </xf>
    <xf numFmtId="180" fontId="21" fillId="7" borderId="36" xfId="0" applyNumberFormat="1" applyFont="1" applyFill="1" applyBorder="1" applyAlignment="1">
      <alignment horizontal="right" vertical="center" wrapText="1"/>
    </xf>
    <xf numFmtId="0" fontId="0" fillId="0" borderId="0" xfId="0" applyAlignment="1">
      <alignment vertical="center"/>
    </xf>
    <xf numFmtId="0" fontId="15" fillId="0" borderId="0" xfId="0" applyFont="1" applyAlignme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5" fillId="0" borderId="13" xfId="0" applyFont="1" applyBorder="1" applyAlignment="1">
      <alignment horizontal="center" vertical="center" wrapText="1"/>
    </xf>
    <xf numFmtId="0" fontId="16" fillId="0" borderId="15"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3" xfId="0" applyFont="1" applyBorder="1" applyAlignment="1">
      <alignment horizontal="center" vertical="center" wrapText="1"/>
    </xf>
    <xf numFmtId="0" fontId="6" fillId="2" borderId="3" xfId="0" applyFont="1" applyFill="1" applyBorder="1" applyAlignment="1">
      <alignment horizontal="justify" vertical="center" wrapText="1"/>
    </xf>
    <xf numFmtId="57" fontId="6" fillId="2" borderId="14" xfId="0" applyNumberFormat="1" applyFont="1" applyFill="1" applyBorder="1" applyAlignment="1">
      <alignment horizontal="justify" vertical="center" shrinkToFit="1"/>
    </xf>
    <xf numFmtId="0" fontId="22" fillId="2" borderId="24" xfId="0" applyFont="1" applyFill="1" applyBorder="1" applyAlignment="1">
      <alignment horizontal="left" vertical="center" wrapText="1"/>
    </xf>
    <xf numFmtId="0" fontId="22" fillId="2" borderId="8" xfId="0" applyFont="1" applyFill="1" applyBorder="1" applyAlignment="1">
      <alignment horizontal="left" vertical="center" wrapText="1"/>
    </xf>
    <xf numFmtId="0" fontId="22" fillId="2" borderId="64" xfId="0" applyFont="1" applyFill="1" applyBorder="1" applyAlignment="1">
      <alignment horizontal="left" vertical="center" wrapText="1"/>
    </xf>
    <xf numFmtId="0" fontId="22" fillId="2" borderId="10" xfId="0" applyFont="1" applyFill="1" applyBorder="1" applyAlignment="1">
      <alignment horizontal="left" vertical="center" wrapText="1"/>
    </xf>
    <xf numFmtId="38" fontId="22" fillId="2" borderId="8" xfId="1" applyFont="1" applyFill="1" applyBorder="1" applyAlignment="1">
      <alignment horizontal="right" vertical="center" wrapText="1"/>
    </xf>
    <xf numFmtId="38" fontId="22" fillId="2" borderId="10" xfId="1" applyFont="1" applyFill="1" applyBorder="1" applyAlignment="1">
      <alignment horizontal="right" vertical="center" wrapText="1"/>
    </xf>
    <xf numFmtId="0" fontId="22" fillId="2" borderId="24" xfId="2" applyFont="1" applyFill="1" applyBorder="1" applyAlignment="1">
      <alignment horizontal="left" vertical="center" wrapText="1"/>
    </xf>
    <xf numFmtId="0" fontId="22" fillId="2" borderId="8" xfId="2" applyFont="1" applyFill="1" applyBorder="1" applyAlignment="1">
      <alignment horizontal="left" vertical="center" wrapText="1"/>
    </xf>
    <xf numFmtId="176" fontId="20" fillId="2" borderId="15" xfId="2" applyNumberFormat="1" applyFont="1" applyFill="1" applyBorder="1" applyAlignment="1">
      <alignment horizontal="center" vertical="center" wrapText="1"/>
    </xf>
    <xf numFmtId="176" fontId="20" fillId="2" borderId="3" xfId="2" applyNumberFormat="1" applyFont="1" applyFill="1" applyBorder="1" applyAlignment="1">
      <alignment horizontal="center" vertical="center" wrapText="1"/>
    </xf>
    <xf numFmtId="0" fontId="20" fillId="2" borderId="15" xfId="2" applyFont="1" applyFill="1" applyBorder="1" applyAlignment="1">
      <alignment horizontal="left" vertical="center" wrapText="1"/>
    </xf>
    <xf numFmtId="177" fontId="21" fillId="2" borderId="7" xfId="2" applyNumberFormat="1" applyFont="1" applyFill="1" applyBorder="1" applyAlignment="1">
      <alignment vertical="center" wrapText="1"/>
    </xf>
    <xf numFmtId="177" fontId="20" fillId="2" borderId="15" xfId="2" applyNumberFormat="1" applyFont="1" applyFill="1" applyBorder="1" applyAlignment="1">
      <alignment vertical="center" wrapText="1"/>
    </xf>
    <xf numFmtId="177" fontId="20" fillId="2" borderId="7" xfId="2" applyNumberFormat="1" applyFont="1" applyFill="1" applyBorder="1" applyAlignment="1">
      <alignment vertical="center" wrapText="1"/>
    </xf>
    <xf numFmtId="0" fontId="20" fillId="2" borderId="3" xfId="2" applyFont="1" applyFill="1" applyBorder="1" applyAlignment="1">
      <alignment horizontal="left" vertical="center" wrapText="1"/>
    </xf>
    <xf numFmtId="177" fontId="20" fillId="2" borderId="9" xfId="2" applyNumberFormat="1" applyFont="1" applyFill="1" applyBorder="1" applyAlignment="1">
      <alignment vertical="center" wrapText="1"/>
    </xf>
    <xf numFmtId="177" fontId="20" fillId="2" borderId="3" xfId="2" applyNumberFormat="1" applyFont="1" applyFill="1" applyBorder="1" applyAlignment="1">
      <alignment vertical="center" wrapText="1"/>
    </xf>
    <xf numFmtId="0" fontId="22" fillId="2" borderId="8" xfId="2" applyFont="1" applyFill="1" applyBorder="1" applyAlignment="1">
      <alignment vertical="center" wrapText="1"/>
    </xf>
    <xf numFmtId="0" fontId="6" fillId="0" borderId="0" xfId="0" applyFont="1" applyAlignment="1">
      <alignment vertical="center"/>
    </xf>
    <xf numFmtId="0" fontId="21" fillId="3" borderId="33" xfId="0" applyFont="1" applyFill="1" applyBorder="1" applyAlignment="1">
      <alignment horizontal="center" vertical="center" wrapText="1"/>
    </xf>
    <xf numFmtId="0" fontId="21" fillId="3" borderId="34" xfId="0" applyFont="1" applyFill="1" applyBorder="1" applyAlignment="1">
      <alignment horizontal="center" vertical="center" wrapText="1"/>
    </xf>
    <xf numFmtId="178" fontId="21" fillId="3" borderId="28" xfId="0" applyNumberFormat="1" applyFont="1" applyFill="1" applyBorder="1" applyAlignment="1">
      <alignment horizontal="right" vertical="center" wrapText="1"/>
    </xf>
    <xf numFmtId="180" fontId="21" fillId="5" borderId="38" xfId="0" applyNumberFormat="1" applyFont="1" applyFill="1" applyBorder="1" applyAlignment="1">
      <alignment vertical="center" wrapText="1"/>
    </xf>
    <xf numFmtId="20" fontId="22" fillId="0" borderId="0" xfId="0" applyNumberFormat="1" applyFont="1" applyAlignment="1">
      <alignment vertical="center"/>
    </xf>
    <xf numFmtId="178" fontId="22" fillId="0" borderId="0" xfId="0" applyNumberFormat="1" applyFont="1" applyAlignment="1">
      <alignment vertical="center"/>
    </xf>
    <xf numFmtId="38" fontId="22" fillId="7" borderId="72" xfId="1" applyFont="1" applyFill="1" applyBorder="1" applyAlignment="1">
      <alignment horizontal="right" vertical="center"/>
    </xf>
    <xf numFmtId="0" fontId="11" fillId="0" borderId="0" xfId="0" applyFont="1" applyAlignment="1">
      <alignment horizontal="right" vertical="center"/>
    </xf>
    <xf numFmtId="178" fontId="20" fillId="4" borderId="28" xfId="2" applyNumberFormat="1" applyFont="1" applyFill="1" applyBorder="1" applyAlignment="1">
      <alignment horizontal="right" vertical="center" wrapText="1"/>
    </xf>
    <xf numFmtId="0" fontId="11" fillId="2" borderId="24" xfId="2" applyFont="1" applyFill="1" applyBorder="1" applyAlignment="1">
      <alignment horizontal="left" vertical="center" wrapText="1"/>
    </xf>
    <xf numFmtId="0" fontId="11" fillId="2" borderId="64" xfId="2" applyFont="1" applyFill="1" applyBorder="1" applyAlignment="1">
      <alignment horizontal="left" vertical="center" wrapText="1"/>
    </xf>
    <xf numFmtId="0" fontId="21" fillId="3" borderId="19" xfId="0" applyFont="1" applyFill="1" applyBorder="1" applyAlignment="1">
      <alignment vertical="center" wrapText="1"/>
    </xf>
    <xf numFmtId="0" fontId="21" fillId="3" borderId="67" xfId="0" applyFont="1" applyFill="1" applyBorder="1" applyAlignment="1">
      <alignment vertical="center" wrapText="1"/>
    </xf>
    <xf numFmtId="0" fontId="21" fillId="3" borderId="67" xfId="0" applyFont="1" applyFill="1" applyBorder="1" applyAlignment="1">
      <alignment horizontal="left" vertical="center" wrapText="1"/>
    </xf>
    <xf numFmtId="38" fontId="22" fillId="8" borderId="28" xfId="1" applyFont="1" applyFill="1" applyBorder="1" applyAlignment="1">
      <alignment horizontal="right" vertical="center"/>
    </xf>
    <xf numFmtId="38" fontId="22" fillId="3" borderId="68" xfId="1" applyFont="1" applyFill="1" applyBorder="1" applyAlignment="1">
      <alignment horizontal="center" vertical="center"/>
    </xf>
    <xf numFmtId="0" fontId="22" fillId="3" borderId="64" xfId="0" applyFont="1" applyFill="1" applyBorder="1" applyAlignment="1">
      <alignment vertical="center"/>
    </xf>
    <xf numFmtId="0" fontId="22" fillId="3" borderId="73" xfId="0" applyFont="1" applyFill="1" applyBorder="1" applyAlignment="1">
      <alignment vertical="center"/>
    </xf>
    <xf numFmtId="38" fontId="22" fillId="3" borderId="74" xfId="1" applyFont="1" applyFill="1" applyBorder="1" applyAlignment="1">
      <alignment horizontal="right" vertical="center"/>
    </xf>
    <xf numFmtId="0" fontId="22" fillId="3" borderId="66" xfId="0" applyFont="1" applyFill="1" applyBorder="1" applyAlignment="1">
      <alignment vertical="center"/>
    </xf>
    <xf numFmtId="0" fontId="22" fillId="3" borderId="67" xfId="0" applyFont="1" applyFill="1" applyBorder="1" applyAlignment="1">
      <alignment horizontal="center" vertical="center" wrapText="1"/>
    </xf>
    <xf numFmtId="0" fontId="22" fillId="3" borderId="24" xfId="0" applyFont="1" applyFill="1" applyBorder="1" applyAlignment="1">
      <alignment vertical="center"/>
    </xf>
    <xf numFmtId="0" fontId="11" fillId="2" borderId="26" xfId="2" applyFont="1" applyFill="1" applyBorder="1" applyAlignment="1">
      <alignment horizontal="left" vertical="center" wrapText="1"/>
    </xf>
    <xf numFmtId="176" fontId="20" fillId="2" borderId="13" xfId="2" applyNumberFormat="1" applyFont="1" applyFill="1" applyBorder="1" applyAlignment="1">
      <alignment horizontal="center" vertical="center" wrapText="1"/>
    </xf>
    <xf numFmtId="0" fontId="20" fillId="2" borderId="13" xfId="2" applyFont="1" applyFill="1" applyBorder="1" applyAlignment="1">
      <alignment horizontal="left" vertical="center" wrapText="1"/>
    </xf>
    <xf numFmtId="0" fontId="22" fillId="3" borderId="64" xfId="0" applyFont="1" applyFill="1" applyBorder="1" applyAlignment="1">
      <alignment vertical="center" wrapText="1"/>
    </xf>
    <xf numFmtId="0" fontId="11" fillId="0" borderId="0" xfId="2" applyFont="1" applyAlignment="1">
      <alignment horizontal="right" vertical="center"/>
    </xf>
    <xf numFmtId="0" fontId="7" fillId="0" borderId="0" xfId="0" applyFont="1" applyAlignment="1">
      <alignment horizontal="left" vertical="center"/>
    </xf>
    <xf numFmtId="0" fontId="7" fillId="0" borderId="7" xfId="0" applyFont="1" applyBorder="1" applyAlignment="1">
      <alignment horizontal="left" vertical="center"/>
    </xf>
    <xf numFmtId="0" fontId="7" fillId="0" borderId="1" xfId="0" applyFont="1" applyBorder="1" applyAlignment="1">
      <alignment horizontal="left" vertical="center"/>
    </xf>
    <xf numFmtId="0" fontId="22" fillId="2" borderId="8"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7" fillId="0" borderId="8" xfId="0" applyFont="1" applyBorder="1" applyAlignment="1">
      <alignment horizontal="right" vertical="center"/>
    </xf>
    <xf numFmtId="179" fontId="11" fillId="2" borderId="8" xfId="2" applyNumberFormat="1" applyFont="1" applyFill="1" applyBorder="1" applyAlignment="1">
      <alignment vertical="center" wrapText="1"/>
    </xf>
    <xf numFmtId="179" fontId="11" fillId="2" borderId="10" xfId="2" applyNumberFormat="1" applyFont="1" applyFill="1" applyBorder="1" applyAlignment="1">
      <alignment vertical="center" wrapText="1"/>
    </xf>
    <xf numFmtId="179" fontId="11" fillId="2" borderId="6" xfId="2" applyNumberFormat="1" applyFont="1" applyFill="1" applyBorder="1" applyAlignment="1">
      <alignment vertical="center" wrapText="1"/>
    </xf>
    <xf numFmtId="0" fontId="22" fillId="2" borderId="8" xfId="2" applyFont="1" applyFill="1" applyBorder="1" applyAlignment="1">
      <alignment horizontal="center" vertical="center" wrapText="1"/>
    </xf>
    <xf numFmtId="0" fontId="11" fillId="2" borderId="8" xfId="2" applyFont="1" applyFill="1" applyBorder="1" applyAlignment="1">
      <alignment horizontal="center" vertical="center" wrapText="1"/>
    </xf>
    <xf numFmtId="0" fontId="11" fillId="2" borderId="10" xfId="2" applyFont="1" applyFill="1" applyBorder="1" applyAlignment="1">
      <alignment horizontal="center" vertical="center" wrapText="1"/>
    </xf>
    <xf numFmtId="0" fontId="11" fillId="2" borderId="6" xfId="2" applyFont="1" applyFill="1" applyBorder="1" applyAlignment="1">
      <alignment horizontal="center" vertical="center" wrapText="1"/>
    </xf>
    <xf numFmtId="0" fontId="7" fillId="0" borderId="0" xfId="0" applyFont="1" applyAlignment="1">
      <alignment horizontal="left" vertical="center"/>
    </xf>
    <xf numFmtId="0" fontId="7" fillId="0" borderId="30" xfId="0" applyFont="1" applyBorder="1" applyAlignment="1">
      <alignment horizontal="center" vertical="center"/>
    </xf>
    <xf numFmtId="0" fontId="7" fillId="0" borderId="32" xfId="0" applyFont="1" applyBorder="1" applyAlignment="1">
      <alignment horizontal="center" vertical="center"/>
    </xf>
    <xf numFmtId="0" fontId="7" fillId="0" borderId="71" xfId="0" applyFont="1" applyBorder="1" applyAlignment="1">
      <alignment horizontal="left" vertical="center"/>
    </xf>
    <xf numFmtId="0" fontId="6" fillId="0" borderId="31" xfId="0" applyFont="1" applyBorder="1" applyAlignment="1">
      <alignment horizontal="left" vertical="center"/>
    </xf>
    <xf numFmtId="0" fontId="6" fillId="0" borderId="70" xfId="0" applyFont="1" applyBorder="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38" fontId="22" fillId="3" borderId="74" xfId="1" applyFont="1" applyFill="1" applyBorder="1" applyAlignment="1">
      <alignment vertical="center"/>
    </xf>
    <xf numFmtId="0" fontId="22" fillId="3" borderId="69" xfId="0" applyFont="1" applyFill="1" applyBorder="1" applyAlignment="1">
      <alignment horizontal="center" vertical="center" wrapText="1"/>
    </xf>
    <xf numFmtId="38" fontId="38" fillId="2" borderId="15" xfId="1" applyFont="1" applyFill="1" applyBorder="1" applyAlignment="1">
      <alignment horizontal="right" vertical="center"/>
    </xf>
    <xf numFmtId="38" fontId="38" fillId="2" borderId="15" xfId="1" applyFont="1" applyFill="1" applyBorder="1" applyAlignment="1">
      <alignment vertical="center"/>
    </xf>
    <xf numFmtId="38" fontId="38" fillId="2" borderId="3" xfId="1" applyFont="1" applyFill="1" applyBorder="1" applyAlignment="1">
      <alignment horizontal="right" vertical="center"/>
    </xf>
    <xf numFmtId="38" fontId="38" fillId="2" borderId="3" xfId="1" applyFont="1" applyFill="1" applyBorder="1" applyAlignment="1">
      <alignment vertical="center"/>
    </xf>
    <xf numFmtId="0" fontId="38" fillId="2" borderId="24" xfId="2" applyFont="1" applyFill="1" applyBorder="1" applyAlignment="1">
      <alignment horizontal="left" vertical="center" wrapText="1"/>
    </xf>
    <xf numFmtId="0" fontId="38" fillId="2" borderId="8" xfId="2" applyFont="1" applyFill="1" applyBorder="1" applyAlignment="1">
      <alignment horizontal="left" vertical="center" wrapText="1"/>
    </xf>
    <xf numFmtId="176" fontId="39" fillId="2" borderId="15" xfId="2" applyNumberFormat="1" applyFont="1" applyFill="1" applyBorder="1" applyAlignment="1">
      <alignment horizontal="center" vertical="center" wrapText="1"/>
    </xf>
    <xf numFmtId="0" fontId="39" fillId="2" borderId="15" xfId="2" applyFont="1" applyFill="1" applyBorder="1" applyAlignment="1">
      <alignment horizontal="center" vertical="center" wrapText="1"/>
    </xf>
    <xf numFmtId="38" fontId="38" fillId="2" borderId="8" xfId="1" applyFont="1" applyFill="1" applyBorder="1" applyAlignment="1">
      <alignment vertical="center" wrapText="1"/>
    </xf>
    <xf numFmtId="0" fontId="38" fillId="2" borderId="8" xfId="2" applyFont="1" applyFill="1" applyBorder="1" applyAlignment="1">
      <alignment horizontal="center" vertical="center" wrapText="1"/>
    </xf>
    <xf numFmtId="177" fontId="38" fillId="2" borderId="7" xfId="2" applyNumberFormat="1" applyFont="1" applyFill="1" applyBorder="1" applyAlignment="1">
      <alignment vertical="center" wrapText="1"/>
    </xf>
    <xf numFmtId="177" fontId="39" fillId="2" borderId="15" xfId="2" applyNumberFormat="1" applyFont="1" applyFill="1" applyBorder="1" applyAlignment="1">
      <alignment vertical="center" wrapText="1"/>
    </xf>
    <xf numFmtId="177" fontId="38" fillId="2" borderId="15" xfId="2" applyNumberFormat="1" applyFont="1" applyFill="1" applyBorder="1" applyAlignment="1">
      <alignment vertical="center" wrapText="1"/>
    </xf>
    <xf numFmtId="0" fontId="38" fillId="2" borderId="15" xfId="2" applyFont="1" applyFill="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left" vertical="center"/>
    </xf>
    <xf numFmtId="0" fontId="21" fillId="3" borderId="33" xfId="0" applyFont="1" applyFill="1" applyBorder="1" applyAlignment="1">
      <alignment horizontal="center" vertical="center" wrapText="1"/>
    </xf>
    <xf numFmtId="0" fontId="21" fillId="3" borderId="34" xfId="0" applyFont="1" applyFill="1" applyBorder="1" applyAlignment="1">
      <alignment horizontal="center" vertical="center" wrapText="1"/>
    </xf>
    <xf numFmtId="0" fontId="21" fillId="3" borderId="68" xfId="0" applyFont="1" applyFill="1" applyBorder="1" applyAlignment="1">
      <alignment horizontal="center" vertical="center" wrapText="1"/>
    </xf>
    <xf numFmtId="0" fontId="21" fillId="3" borderId="69" xfId="0" applyFont="1" applyFill="1" applyBorder="1" applyAlignment="1">
      <alignment horizontal="center" vertical="center" wrapText="1"/>
    </xf>
    <xf numFmtId="0" fontId="21" fillId="3" borderId="67" xfId="0" applyFont="1" applyFill="1" applyBorder="1" applyAlignment="1">
      <alignment horizontal="center" vertical="center" wrapText="1"/>
    </xf>
    <xf numFmtId="0" fontId="42" fillId="0" borderId="0" xfId="0" applyFont="1" applyAlignment="1">
      <alignment horizontal="left" vertical="center"/>
    </xf>
    <xf numFmtId="0" fontId="41" fillId="2" borderId="0" xfId="19" applyFont="1" applyFill="1" applyAlignment="1">
      <alignment horizontal="left" vertical="center"/>
    </xf>
    <xf numFmtId="0" fontId="5" fillId="2" borderId="0" xfId="0" applyFont="1" applyFill="1" applyAlignment="1">
      <alignment vertical="center"/>
    </xf>
    <xf numFmtId="0" fontId="20" fillId="3" borderId="25" xfId="2" applyFont="1" applyFill="1" applyBorder="1" applyAlignment="1">
      <alignment horizontal="center" vertical="center" wrapText="1"/>
    </xf>
    <xf numFmtId="0" fontId="32" fillId="0" borderId="0" xfId="0" applyFont="1" applyAlignment="1">
      <alignment vertical="center"/>
    </xf>
    <xf numFmtId="0" fontId="7" fillId="0" borderId="0" xfId="0" applyFont="1" applyAlignment="1">
      <alignment horizontal="left" vertical="center"/>
    </xf>
    <xf numFmtId="0" fontId="32" fillId="0" borderId="0" xfId="0" applyFont="1" applyAlignment="1">
      <alignment horizontal="center" vertical="center"/>
    </xf>
    <xf numFmtId="0" fontId="8" fillId="0" borderId="0" xfId="0" applyFont="1" applyAlignment="1">
      <alignment vertical="center"/>
    </xf>
    <xf numFmtId="49" fontId="0" fillId="2" borderId="0" xfId="0" applyNumberFormat="1" applyFill="1" applyBorder="1" applyAlignment="1" applyProtection="1">
      <alignment vertical="center" wrapText="1"/>
      <protection locked="0"/>
    </xf>
    <xf numFmtId="0" fontId="46" fillId="0" borderId="0" xfId="0" applyFont="1" applyAlignment="1">
      <alignment vertical="center"/>
    </xf>
    <xf numFmtId="0" fontId="32" fillId="0" borderId="0" xfId="0" applyFont="1" applyAlignment="1">
      <alignment horizontal="right"/>
    </xf>
    <xf numFmtId="49" fontId="46" fillId="2" borderId="0" xfId="0" applyNumberFormat="1" applyFont="1" applyFill="1" applyBorder="1" applyAlignment="1" applyProtection="1">
      <alignment vertical="center" wrapText="1"/>
      <protection locked="0"/>
    </xf>
    <xf numFmtId="0" fontId="15" fillId="0" borderId="0" xfId="0" applyFont="1" applyAlignment="1">
      <alignment horizontal="right" vertical="center"/>
    </xf>
    <xf numFmtId="0" fontId="7" fillId="0" borderId="5" xfId="0" applyFont="1" applyBorder="1" applyAlignment="1">
      <alignment vertical="center"/>
    </xf>
    <xf numFmtId="0" fontId="7" fillId="0" borderId="0" xfId="0" applyFont="1" applyAlignment="1">
      <alignment horizontal="left" vertical="center"/>
    </xf>
    <xf numFmtId="0" fontId="22" fillId="3" borderId="69" xfId="0" applyFont="1" applyFill="1" applyBorder="1" applyAlignment="1">
      <alignment horizontal="center" vertical="center" wrapText="1"/>
    </xf>
    <xf numFmtId="0" fontId="21" fillId="3" borderId="33" xfId="0" applyFont="1" applyFill="1" applyBorder="1" applyAlignment="1">
      <alignment horizontal="center" vertical="center" wrapText="1"/>
    </xf>
    <xf numFmtId="0" fontId="21" fillId="3" borderId="34" xfId="0" applyFont="1" applyFill="1" applyBorder="1" applyAlignment="1">
      <alignment horizontal="center" vertical="center" wrapText="1"/>
    </xf>
    <xf numFmtId="38" fontId="22" fillId="3" borderId="68" xfId="1" applyFont="1" applyFill="1" applyBorder="1" applyAlignment="1">
      <alignment horizontal="center" vertical="center"/>
    </xf>
    <xf numFmtId="38" fontId="38" fillId="2" borderId="3" xfId="1" applyFont="1" applyFill="1" applyBorder="1" applyAlignment="1">
      <alignment horizontal="right" vertical="center"/>
    </xf>
    <xf numFmtId="0" fontId="48" fillId="2" borderId="45" xfId="0" applyNumberFormat="1" applyFont="1" applyFill="1" applyBorder="1" applyAlignment="1">
      <alignment horizontal="left" vertical="center"/>
    </xf>
    <xf numFmtId="0" fontId="48" fillId="2" borderId="46" xfId="0" applyNumberFormat="1" applyFont="1" applyFill="1" applyBorder="1" applyAlignment="1">
      <alignment horizontal="left" vertical="center"/>
    </xf>
    <xf numFmtId="0" fontId="48" fillId="2" borderId="47" xfId="0" applyNumberFormat="1" applyFont="1" applyFill="1" applyBorder="1" applyAlignment="1">
      <alignment horizontal="left" vertical="center"/>
    </xf>
    <xf numFmtId="0" fontId="38" fillId="2" borderId="64" xfId="0" applyFont="1" applyFill="1" applyBorder="1" applyAlignment="1">
      <alignment horizontal="left" vertical="center" wrapText="1"/>
    </xf>
    <xf numFmtId="0" fontId="38" fillId="2" borderId="10" xfId="0" applyFont="1" applyFill="1" applyBorder="1" applyAlignment="1">
      <alignment horizontal="left" vertical="center" wrapText="1"/>
    </xf>
    <xf numFmtId="176" fontId="38" fillId="2" borderId="3" xfId="0" applyNumberFormat="1" applyFont="1" applyFill="1" applyBorder="1" applyAlignment="1">
      <alignment horizontal="center" vertical="center" wrapText="1"/>
    </xf>
    <xf numFmtId="0" fontId="38" fillId="2" borderId="3" xfId="0" applyFont="1" applyFill="1" applyBorder="1" applyAlignment="1">
      <alignment horizontal="center" vertical="center" wrapText="1"/>
    </xf>
    <xf numFmtId="38" fontId="38" fillId="2" borderId="10" xfId="1" applyFont="1" applyFill="1" applyBorder="1" applyAlignment="1">
      <alignment horizontal="right" vertical="center" wrapText="1"/>
    </xf>
    <xf numFmtId="0" fontId="38" fillId="2" borderId="10" xfId="0" applyFont="1" applyFill="1" applyBorder="1" applyAlignment="1">
      <alignment horizontal="center" vertical="center" wrapText="1"/>
    </xf>
    <xf numFmtId="177" fontId="38" fillId="2" borderId="9" xfId="0" applyNumberFormat="1" applyFont="1" applyFill="1" applyBorder="1" applyAlignment="1">
      <alignment vertical="center" wrapText="1"/>
    </xf>
    <xf numFmtId="177" fontId="38" fillId="2" borderId="3" xfId="0" applyNumberFormat="1" applyFont="1" applyFill="1" applyBorder="1" applyAlignment="1">
      <alignment vertical="center" wrapText="1"/>
    </xf>
    <xf numFmtId="176" fontId="22" fillId="2" borderId="15" xfId="0" applyNumberFormat="1" applyFont="1" applyFill="1" applyBorder="1" applyAlignment="1">
      <alignment horizontal="center" vertical="center" wrapText="1"/>
    </xf>
    <xf numFmtId="0" fontId="22" fillId="2" borderId="15" xfId="0" applyFont="1" applyFill="1" applyBorder="1" applyAlignment="1">
      <alignment horizontal="center" vertical="center" wrapText="1"/>
    </xf>
    <xf numFmtId="177" fontId="22" fillId="2" borderId="7" xfId="0" applyNumberFormat="1" applyFont="1" applyFill="1" applyBorder="1" applyAlignment="1">
      <alignment vertical="center" wrapText="1"/>
    </xf>
    <xf numFmtId="177" fontId="22" fillId="2" borderId="15" xfId="0" applyNumberFormat="1" applyFont="1" applyFill="1" applyBorder="1" applyAlignment="1">
      <alignment vertical="center" wrapText="1"/>
    </xf>
    <xf numFmtId="176" fontId="22" fillId="2" borderId="3" xfId="0" applyNumberFormat="1" applyFont="1" applyFill="1" applyBorder="1" applyAlignment="1">
      <alignment horizontal="center" vertical="center" wrapText="1"/>
    </xf>
    <xf numFmtId="0" fontId="22" fillId="2" borderId="3" xfId="0" applyFont="1" applyFill="1" applyBorder="1" applyAlignment="1">
      <alignment horizontal="center" vertical="center" wrapText="1"/>
    </xf>
    <xf numFmtId="177" fontId="22" fillId="2" borderId="9" xfId="0" applyNumberFormat="1" applyFont="1" applyFill="1" applyBorder="1" applyAlignment="1">
      <alignment vertical="center" wrapText="1"/>
    </xf>
    <xf numFmtId="177" fontId="22" fillId="2" borderId="3" xfId="0" applyNumberFormat="1" applyFont="1" applyFill="1" applyBorder="1" applyAlignment="1">
      <alignment vertical="center" wrapText="1"/>
    </xf>
    <xf numFmtId="180" fontId="21" fillId="7" borderId="36" xfId="0" applyNumberFormat="1" applyFont="1" applyFill="1" applyBorder="1" applyAlignment="1" applyProtection="1">
      <alignment horizontal="right" vertical="center" wrapText="1"/>
    </xf>
    <xf numFmtId="179" fontId="21" fillId="3" borderId="37" xfId="0" applyNumberFormat="1" applyFont="1" applyFill="1" applyBorder="1" applyAlignment="1" applyProtection="1">
      <alignment vertical="center" wrapText="1"/>
    </xf>
    <xf numFmtId="180" fontId="21" fillId="5" borderId="38" xfId="0" applyNumberFormat="1" applyFont="1" applyFill="1" applyBorder="1" applyAlignment="1" applyProtection="1">
      <alignment vertical="center" wrapText="1"/>
    </xf>
    <xf numFmtId="38" fontId="22" fillId="8" borderId="28" xfId="1" applyFont="1" applyFill="1" applyBorder="1" applyAlignment="1" applyProtection="1">
      <alignment horizontal="right" vertical="center"/>
    </xf>
    <xf numFmtId="38" fontId="22" fillId="7" borderId="72" xfId="1" applyFont="1" applyFill="1" applyBorder="1" applyAlignment="1" applyProtection="1">
      <alignment horizontal="right" vertical="center"/>
    </xf>
    <xf numFmtId="0" fontId="42" fillId="2" borderId="3" xfId="0" applyFont="1" applyFill="1" applyBorder="1" applyAlignment="1">
      <alignment horizontal="justify" vertical="center" wrapText="1"/>
    </xf>
    <xf numFmtId="0" fontId="42" fillId="2" borderId="3" xfId="0" applyFont="1" applyFill="1" applyBorder="1" applyAlignment="1">
      <alignment horizontal="justify" vertical="center" shrinkToFit="1"/>
    </xf>
    <xf numFmtId="57" fontId="42" fillId="2" borderId="3" xfId="0" applyNumberFormat="1" applyFont="1" applyFill="1" applyBorder="1" applyAlignment="1">
      <alignment horizontal="justify" vertical="center" shrinkToFit="1"/>
    </xf>
    <xf numFmtId="0" fontId="42" fillId="2" borderId="3" xfId="0" applyFont="1" applyFill="1" applyBorder="1" applyAlignment="1">
      <alignment horizontal="left" vertical="center" shrinkToFit="1"/>
    </xf>
    <xf numFmtId="176" fontId="11" fillId="2" borderId="15" xfId="2" applyNumberFormat="1" applyFont="1" applyFill="1" applyBorder="1" applyAlignment="1">
      <alignment horizontal="center" vertical="center" wrapText="1"/>
    </xf>
    <xf numFmtId="0" fontId="11" fillId="2" borderId="15" xfId="2" applyFont="1" applyFill="1" applyBorder="1" applyAlignment="1">
      <alignment horizontal="center" vertical="center" wrapText="1"/>
    </xf>
    <xf numFmtId="38" fontId="22" fillId="2" borderId="8" xfId="1" applyFont="1" applyFill="1" applyBorder="1" applyAlignment="1">
      <alignment vertical="center" wrapText="1"/>
    </xf>
    <xf numFmtId="177" fontId="22" fillId="2" borderId="7" xfId="2" applyNumberFormat="1" applyFont="1" applyFill="1" applyBorder="1" applyAlignment="1">
      <alignment vertical="center" wrapText="1"/>
    </xf>
    <xf numFmtId="177" fontId="11" fillId="2" borderId="15" xfId="2" applyNumberFormat="1" applyFont="1" applyFill="1" applyBorder="1" applyAlignment="1">
      <alignment vertical="center" wrapText="1"/>
    </xf>
    <xf numFmtId="177" fontId="22" fillId="2" borderId="15" xfId="2" applyNumberFormat="1" applyFont="1" applyFill="1" applyBorder="1" applyAlignment="1">
      <alignment vertical="center" wrapText="1"/>
    </xf>
    <xf numFmtId="0" fontId="22" fillId="2" borderId="15" xfId="2" applyFont="1" applyFill="1" applyBorder="1" applyAlignment="1">
      <alignment horizontal="center" vertical="center" wrapText="1"/>
    </xf>
    <xf numFmtId="0" fontId="11" fillId="2" borderId="15" xfId="2" applyFont="1" applyFill="1" applyBorder="1" applyAlignment="1">
      <alignment horizontal="left" vertical="center" wrapText="1"/>
    </xf>
    <xf numFmtId="177" fontId="11" fillId="2" borderId="7" xfId="2" applyNumberFormat="1" applyFont="1" applyFill="1" applyBorder="1" applyAlignment="1">
      <alignment vertical="center" wrapText="1"/>
    </xf>
    <xf numFmtId="176" fontId="11" fillId="2" borderId="3" xfId="2" applyNumberFormat="1" applyFont="1" applyFill="1" applyBorder="1" applyAlignment="1">
      <alignment horizontal="center" vertical="center" wrapText="1"/>
    </xf>
    <xf numFmtId="0" fontId="11" fillId="2" borderId="3" xfId="2" applyFont="1" applyFill="1" applyBorder="1" applyAlignment="1">
      <alignment horizontal="left" vertical="center" wrapText="1"/>
    </xf>
    <xf numFmtId="177" fontId="11" fillId="2" borderId="9" xfId="2" applyNumberFormat="1" applyFont="1" applyFill="1" applyBorder="1" applyAlignment="1">
      <alignment vertical="center" wrapText="1"/>
    </xf>
    <xf numFmtId="177" fontId="11" fillId="2" borderId="3" xfId="2" applyNumberFormat="1" applyFont="1" applyFill="1" applyBorder="1" applyAlignment="1">
      <alignment vertical="center" wrapText="1"/>
    </xf>
    <xf numFmtId="176" fontId="11" fillId="2" borderId="13" xfId="2" applyNumberFormat="1" applyFont="1" applyFill="1" applyBorder="1" applyAlignment="1">
      <alignment horizontal="center" vertical="center" wrapText="1"/>
    </xf>
    <xf numFmtId="0" fontId="11" fillId="2" borderId="13" xfId="2" applyFont="1" applyFill="1" applyBorder="1" applyAlignment="1">
      <alignment horizontal="left" vertical="center" wrapText="1"/>
    </xf>
    <xf numFmtId="0" fontId="7" fillId="0" borderId="0" xfId="0" applyFont="1" applyAlignment="1">
      <alignment horizontal="left" vertical="center"/>
    </xf>
    <xf numFmtId="38" fontId="11" fillId="2" borderId="1" xfId="1" applyFont="1" applyFill="1" applyBorder="1" applyAlignment="1">
      <alignment horizontal="right" vertical="center"/>
    </xf>
    <xf numFmtId="0" fontId="7" fillId="2" borderId="0" xfId="0" applyFont="1" applyFill="1" applyAlignment="1">
      <alignment horizontal="left" vertical="center" shrinkToFit="1"/>
    </xf>
    <xf numFmtId="0" fontId="7" fillId="0" borderId="0" xfId="0" applyFont="1" applyAlignment="1">
      <alignment horizontal="left" vertical="center"/>
    </xf>
    <xf numFmtId="0" fontId="9"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distributed" vertical="center"/>
    </xf>
    <xf numFmtId="0" fontId="15" fillId="0" borderId="0" xfId="0" applyFont="1" applyAlignment="1">
      <alignment horizontal="distributed" vertical="center"/>
    </xf>
    <xf numFmtId="0" fontId="7" fillId="0" borderId="0" xfId="0" applyFont="1" applyAlignment="1">
      <alignment horizontal="center" vertical="center"/>
    </xf>
    <xf numFmtId="0" fontId="45" fillId="0" borderId="0" xfId="0" applyFont="1" applyAlignment="1">
      <alignment horizontal="center" vertical="center"/>
    </xf>
    <xf numFmtId="0" fontId="7" fillId="0" borderId="9" xfId="0" applyNumberFormat="1" applyFont="1" applyBorder="1" applyAlignment="1">
      <alignment horizontal="center" vertical="center"/>
    </xf>
    <xf numFmtId="0" fontId="7" fillId="0" borderId="2" xfId="0" applyNumberFormat="1" applyFont="1" applyBorder="1" applyAlignment="1">
      <alignment horizontal="center" vertical="center"/>
    </xf>
    <xf numFmtId="0" fontId="7" fillId="0" borderId="10" xfId="0" applyNumberFormat="1" applyFont="1" applyBorder="1" applyAlignment="1">
      <alignment horizontal="center" vertical="center"/>
    </xf>
    <xf numFmtId="0" fontId="7" fillId="0" borderId="43" xfId="0" applyNumberFormat="1" applyFont="1" applyBorder="1" applyAlignment="1">
      <alignment horizontal="left" vertical="center"/>
    </xf>
    <xf numFmtId="0" fontId="48" fillId="2" borderId="42" xfId="0" applyNumberFormat="1" applyFont="1" applyFill="1" applyBorder="1" applyAlignment="1">
      <alignment horizontal="left" vertical="center"/>
    </xf>
    <xf numFmtId="0" fontId="48" fillId="2" borderId="43" xfId="0" applyNumberFormat="1" applyFont="1" applyFill="1" applyBorder="1" applyAlignment="1">
      <alignment horizontal="left" vertical="center"/>
    </xf>
    <xf numFmtId="0" fontId="48" fillId="2" borderId="44" xfId="0" applyNumberFormat="1" applyFont="1" applyFill="1" applyBorder="1" applyAlignment="1">
      <alignment horizontal="left" vertical="center"/>
    </xf>
    <xf numFmtId="0" fontId="7" fillId="0" borderId="0" xfId="0" applyFont="1" applyFill="1" applyBorder="1" applyAlignment="1">
      <alignment horizontal="left" vertical="center"/>
    </xf>
    <xf numFmtId="0" fontId="48" fillId="2" borderId="4" xfId="0" applyFont="1" applyFill="1" applyBorder="1" applyAlignment="1">
      <alignment horizontal="left" vertical="top" wrapText="1" shrinkToFit="1"/>
    </xf>
    <xf numFmtId="0" fontId="48" fillId="2" borderId="5" xfId="0" applyFont="1" applyFill="1" applyBorder="1" applyAlignment="1">
      <alignment horizontal="left" vertical="top" shrinkToFit="1"/>
    </xf>
    <xf numFmtId="0" fontId="48" fillId="2" borderId="6" xfId="0" applyFont="1" applyFill="1" applyBorder="1" applyAlignment="1">
      <alignment horizontal="left" vertical="top" shrinkToFit="1"/>
    </xf>
    <xf numFmtId="0" fontId="48" fillId="2" borderId="11" xfId="0" applyFont="1" applyFill="1" applyBorder="1" applyAlignment="1">
      <alignment horizontal="left" vertical="top" shrinkToFit="1"/>
    </xf>
    <xf numFmtId="0" fontId="48" fillId="2" borderId="0" xfId="0" applyFont="1" applyFill="1" applyBorder="1" applyAlignment="1">
      <alignment horizontal="left" vertical="top" shrinkToFit="1"/>
    </xf>
    <xf numFmtId="0" fontId="48" fillId="2" borderId="12" xfId="0" applyFont="1" applyFill="1" applyBorder="1" applyAlignment="1">
      <alignment horizontal="left" vertical="top" shrinkToFit="1"/>
    </xf>
    <xf numFmtId="0" fontId="48" fillId="2" borderId="7" xfId="0" applyFont="1" applyFill="1" applyBorder="1" applyAlignment="1">
      <alignment horizontal="left" vertical="top" shrinkToFit="1"/>
    </xf>
    <xf numFmtId="0" fontId="48" fillId="2" borderId="1" xfId="0" applyFont="1" applyFill="1" applyBorder="1" applyAlignment="1">
      <alignment horizontal="left" vertical="top" shrinkToFit="1"/>
    </xf>
    <xf numFmtId="0" fontId="48" fillId="2" borderId="8" xfId="0" applyFont="1" applyFill="1" applyBorder="1" applyAlignment="1">
      <alignment horizontal="left" vertical="top" shrinkToFit="1"/>
    </xf>
    <xf numFmtId="0" fontId="48" fillId="2" borderId="9" xfId="0" applyFont="1" applyFill="1" applyBorder="1" applyAlignment="1">
      <alignment horizontal="left" vertical="top" shrinkToFit="1"/>
    </xf>
    <xf numFmtId="0" fontId="48" fillId="2" borderId="2" xfId="0" applyFont="1" applyFill="1" applyBorder="1" applyAlignment="1">
      <alignment horizontal="left" vertical="top" shrinkToFit="1"/>
    </xf>
    <xf numFmtId="0" fontId="48" fillId="2" borderId="10" xfId="0" applyFont="1" applyFill="1" applyBorder="1" applyAlignment="1">
      <alignment horizontal="left" vertical="top" shrinkToFit="1"/>
    </xf>
    <xf numFmtId="0" fontId="7" fillId="0" borderId="0" xfId="0" applyFont="1" applyBorder="1" applyAlignment="1">
      <alignment horizontal="left" vertical="center"/>
    </xf>
    <xf numFmtId="0" fontId="48" fillId="2" borderId="9" xfId="0" applyFont="1" applyFill="1" applyBorder="1" applyAlignment="1">
      <alignment horizontal="center" vertical="center"/>
    </xf>
    <xf numFmtId="0" fontId="48" fillId="2" borderId="2" xfId="0" applyFont="1" applyFill="1" applyBorder="1" applyAlignment="1">
      <alignment horizontal="center" vertical="center"/>
    </xf>
    <xf numFmtId="0" fontId="48" fillId="2" borderId="10" xfId="0" applyFont="1" applyFill="1" applyBorder="1" applyAlignment="1">
      <alignment horizontal="center" vertical="center"/>
    </xf>
    <xf numFmtId="0" fontId="7" fillId="0" borderId="46" xfId="0" applyNumberFormat="1" applyFont="1" applyBorder="1" applyAlignment="1">
      <alignment horizontal="left" vertical="center"/>
    </xf>
    <xf numFmtId="0" fontId="48" fillId="2" borderId="45" xfId="0" applyNumberFormat="1" applyFont="1" applyFill="1" applyBorder="1" applyAlignment="1">
      <alignment horizontal="left" vertical="center"/>
    </xf>
    <xf numFmtId="0" fontId="48" fillId="2" borderId="46" xfId="0" applyNumberFormat="1" applyFont="1" applyFill="1" applyBorder="1" applyAlignment="1">
      <alignment horizontal="left" vertical="center"/>
    </xf>
    <xf numFmtId="0" fontId="48" fillId="2" borderId="47" xfId="0" applyNumberFormat="1" applyFont="1" applyFill="1" applyBorder="1" applyAlignment="1">
      <alignment horizontal="left" vertical="center"/>
    </xf>
    <xf numFmtId="0" fontId="33" fillId="0" borderId="3" xfId="0" applyFont="1" applyBorder="1" applyAlignment="1">
      <alignment horizontal="center" vertical="center"/>
    </xf>
    <xf numFmtId="0" fontId="7" fillId="0" borderId="3" xfId="0" applyFont="1" applyBorder="1" applyAlignment="1">
      <alignment horizontal="center" vertical="center"/>
    </xf>
    <xf numFmtId="0" fontId="47" fillId="2" borderId="9" xfId="0" applyFont="1" applyFill="1" applyBorder="1" applyAlignment="1">
      <alignment horizontal="left" vertical="center" shrinkToFit="1"/>
    </xf>
    <xf numFmtId="0" fontId="47" fillId="2" borderId="2" xfId="0" applyFont="1" applyFill="1" applyBorder="1" applyAlignment="1">
      <alignment horizontal="left" vertical="center" shrinkToFit="1"/>
    </xf>
    <xf numFmtId="0" fontId="47" fillId="2" borderId="10" xfId="0" applyFont="1" applyFill="1" applyBorder="1" applyAlignment="1">
      <alignment horizontal="left" vertical="center" shrinkToFit="1"/>
    </xf>
    <xf numFmtId="0" fontId="50" fillId="2" borderId="4" xfId="0" applyFont="1" applyFill="1" applyBorder="1" applyAlignment="1">
      <alignment horizontal="left" vertical="top" wrapText="1" shrinkToFit="1"/>
    </xf>
    <xf numFmtId="0" fontId="48" fillId="2" borderId="5" xfId="0" applyFont="1" applyFill="1" applyBorder="1" applyAlignment="1">
      <alignment horizontal="left" vertical="top" wrapText="1" shrinkToFit="1"/>
    </xf>
    <xf numFmtId="0" fontId="48" fillId="2" borderId="6" xfId="0" applyFont="1" applyFill="1" applyBorder="1" applyAlignment="1">
      <alignment horizontal="left" vertical="top" wrapText="1" shrinkToFit="1"/>
    </xf>
    <xf numFmtId="0" fontId="48" fillId="2" borderId="11" xfId="0" applyFont="1" applyFill="1" applyBorder="1" applyAlignment="1">
      <alignment horizontal="left" vertical="top" wrapText="1" shrinkToFit="1"/>
    </xf>
    <xf numFmtId="0" fontId="48" fillId="2" borderId="0" xfId="0" applyFont="1" applyFill="1" applyBorder="1" applyAlignment="1">
      <alignment horizontal="left" vertical="top" wrapText="1" shrinkToFit="1"/>
    </xf>
    <xf numFmtId="0" fontId="48" fillId="2" borderId="12" xfId="0" applyFont="1" applyFill="1" applyBorder="1" applyAlignment="1">
      <alignment horizontal="left" vertical="top" wrapText="1" shrinkToFit="1"/>
    </xf>
    <xf numFmtId="0" fontId="48" fillId="2" borderId="7" xfId="0" applyFont="1" applyFill="1" applyBorder="1" applyAlignment="1">
      <alignment horizontal="left" vertical="top" wrapText="1" shrinkToFit="1"/>
    </xf>
    <xf numFmtId="0" fontId="48" fillId="2" borderId="1" xfId="0" applyFont="1" applyFill="1" applyBorder="1" applyAlignment="1">
      <alignment horizontal="left" vertical="top" wrapText="1" shrinkToFit="1"/>
    </xf>
    <xf numFmtId="0" fontId="48" fillId="2" borderId="8" xfId="0" applyFont="1" applyFill="1" applyBorder="1" applyAlignment="1">
      <alignment horizontal="left" vertical="top" wrapText="1" shrinkToFit="1"/>
    </xf>
    <xf numFmtId="0" fontId="7" fillId="0" borderId="49" xfId="0" applyNumberFormat="1" applyFont="1" applyBorder="1" applyAlignment="1">
      <alignment horizontal="left" vertical="center"/>
    </xf>
    <xf numFmtId="0" fontId="48" fillId="2" borderId="48" xfId="0" applyNumberFormat="1" applyFont="1" applyFill="1" applyBorder="1" applyAlignment="1">
      <alignment horizontal="left" vertical="center"/>
    </xf>
    <xf numFmtId="0" fontId="48" fillId="2" borderId="49" xfId="0" applyNumberFormat="1" applyFont="1" applyFill="1" applyBorder="1" applyAlignment="1">
      <alignment horizontal="left" vertical="center"/>
    </xf>
    <xf numFmtId="0" fontId="48" fillId="2" borderId="50" xfId="0" applyNumberFormat="1" applyFont="1" applyFill="1" applyBorder="1" applyAlignment="1">
      <alignment horizontal="left" vertical="center"/>
    </xf>
    <xf numFmtId="0" fontId="48" fillId="2" borderId="3" xfId="0" applyFont="1" applyFill="1" applyBorder="1" applyAlignment="1">
      <alignment horizontal="left" vertical="center"/>
    </xf>
    <xf numFmtId="38" fontId="48" fillId="2" borderId="3" xfId="1" applyFont="1" applyFill="1" applyBorder="1" applyAlignment="1">
      <alignment horizontal="right" vertical="center"/>
    </xf>
    <xf numFmtId="0" fontId="22" fillId="3" borderId="74" xfId="0" applyFont="1" applyFill="1" applyBorder="1" applyAlignment="1">
      <alignment horizontal="center" vertical="center"/>
    </xf>
    <xf numFmtId="0" fontId="22" fillId="3" borderId="65" xfId="0" applyFont="1" applyFill="1" applyBorder="1" applyAlignment="1">
      <alignment horizontal="center" vertical="center"/>
    </xf>
    <xf numFmtId="0" fontId="22" fillId="2" borderId="52" xfId="0" applyFont="1" applyFill="1" applyBorder="1" applyAlignment="1">
      <alignment horizontal="left" vertical="top" wrapText="1"/>
    </xf>
    <xf numFmtId="0" fontId="22" fillId="2" borderId="1" xfId="0" applyFont="1" applyFill="1" applyBorder="1" applyAlignment="1">
      <alignment horizontal="left" vertical="top"/>
    </xf>
    <xf numFmtId="38" fontId="22" fillId="2" borderId="27" xfId="1" applyFont="1" applyFill="1" applyBorder="1" applyAlignment="1">
      <alignment horizontal="right" vertical="center"/>
    </xf>
    <xf numFmtId="38" fontId="22" fillId="2" borderId="38" xfId="1" applyFont="1" applyFill="1" applyBorder="1" applyAlignment="1">
      <alignment horizontal="right" vertical="center"/>
    </xf>
    <xf numFmtId="38" fontId="22" fillId="2" borderId="28" xfId="1" applyFont="1" applyFill="1" applyBorder="1" applyAlignment="1">
      <alignment horizontal="right" vertical="center"/>
    </xf>
    <xf numFmtId="0" fontId="22" fillId="3" borderId="62" xfId="0" applyFont="1" applyFill="1" applyBorder="1" applyAlignment="1">
      <alignment horizontal="left" vertical="center"/>
    </xf>
    <xf numFmtId="0" fontId="22" fillId="3" borderId="5" xfId="0" applyFont="1" applyFill="1" applyBorder="1" applyAlignment="1">
      <alignment horizontal="left" vertical="center"/>
    </xf>
    <xf numFmtId="0" fontId="22" fillId="3" borderId="69" xfId="0" applyFont="1" applyFill="1" applyBorder="1" applyAlignment="1">
      <alignment horizontal="center" vertical="center" wrapText="1"/>
    </xf>
    <xf numFmtId="0" fontId="22" fillId="3" borderId="75" xfId="0" applyFont="1" applyFill="1" applyBorder="1" applyAlignment="1">
      <alignment horizontal="center" vertical="center" wrapText="1"/>
    </xf>
    <xf numFmtId="0" fontId="22" fillId="3" borderId="76" xfId="0" applyFont="1" applyFill="1" applyBorder="1" applyAlignment="1">
      <alignment horizontal="center" vertical="center" wrapText="1"/>
    </xf>
    <xf numFmtId="0" fontId="38" fillId="2" borderId="23" xfId="0" applyFont="1" applyFill="1" applyBorder="1" applyAlignment="1">
      <alignment horizontal="left" vertical="center" wrapText="1"/>
    </xf>
    <xf numFmtId="0" fontId="38" fillId="2" borderId="55" xfId="0" applyFont="1" applyFill="1" applyBorder="1" applyAlignment="1">
      <alignment horizontal="left" vertical="center" wrapText="1"/>
    </xf>
    <xf numFmtId="0" fontId="38" fillId="2" borderId="58" xfId="0" applyFont="1" applyFill="1" applyBorder="1" applyAlignment="1">
      <alignment horizontal="left" vertical="center" wrapText="1"/>
    </xf>
    <xf numFmtId="0" fontId="38" fillId="2" borderId="9" xfId="0" applyFont="1" applyFill="1" applyBorder="1" applyAlignment="1">
      <alignment horizontal="left" vertical="center" wrapText="1"/>
    </xf>
    <xf numFmtId="0" fontId="38" fillId="2" borderId="2" xfId="0" applyFont="1" applyFill="1" applyBorder="1" applyAlignment="1">
      <alignment horizontal="left" vertical="center" wrapText="1"/>
    </xf>
    <xf numFmtId="0" fontId="38" fillId="2" borderId="60" xfId="0" applyFont="1" applyFill="1" applyBorder="1" applyAlignment="1">
      <alignment horizontal="left" vertical="center" wrapText="1"/>
    </xf>
    <xf numFmtId="0" fontId="43" fillId="0" borderId="0" xfId="0" applyFont="1" applyAlignment="1">
      <alignment horizontal="center" vertical="center"/>
    </xf>
    <xf numFmtId="38" fontId="38" fillId="2" borderId="27" xfId="1" applyFont="1" applyFill="1" applyBorder="1" applyAlignment="1">
      <alignment horizontal="right" vertical="center"/>
    </xf>
    <xf numFmtId="38" fontId="38" fillId="2" borderId="28" xfId="1" applyFont="1" applyFill="1" applyBorder="1" applyAlignment="1">
      <alignment horizontal="right" vertical="center"/>
    </xf>
    <xf numFmtId="38" fontId="38" fillId="2" borderId="63" xfId="1" applyFont="1" applyFill="1" applyBorder="1" applyAlignment="1">
      <alignment horizontal="right" vertical="center"/>
    </xf>
    <xf numFmtId="0" fontId="22" fillId="3" borderId="24" xfId="0" applyFont="1" applyFill="1" applyBorder="1" applyAlignment="1">
      <alignment horizontal="left" vertical="center"/>
    </xf>
    <xf numFmtId="0" fontId="22" fillId="3" borderId="15" xfId="0" applyFont="1" applyFill="1" applyBorder="1" applyAlignment="1">
      <alignment horizontal="left" vertical="center"/>
    </xf>
    <xf numFmtId="0" fontId="22" fillId="3" borderId="26" xfId="0" applyFont="1" applyFill="1" applyBorder="1" applyAlignment="1">
      <alignment horizontal="left" vertical="center"/>
    </xf>
    <xf numFmtId="0" fontId="22" fillId="3" borderId="13" xfId="0" applyFont="1" applyFill="1" applyBorder="1" applyAlignment="1">
      <alignment horizontal="left" vertical="center"/>
    </xf>
    <xf numFmtId="0" fontId="22" fillId="2" borderId="24" xfId="0" applyFont="1" applyFill="1" applyBorder="1" applyAlignment="1">
      <alignment horizontal="left" vertical="top" wrapText="1"/>
    </xf>
    <xf numFmtId="0" fontId="22" fillId="2" borderId="15" xfId="0" applyFont="1" applyFill="1" applyBorder="1" applyAlignment="1">
      <alignment horizontal="left" vertical="top" wrapText="1"/>
    </xf>
    <xf numFmtId="0" fontId="21" fillId="3" borderId="33" xfId="0" applyFont="1" applyFill="1" applyBorder="1" applyAlignment="1">
      <alignment horizontal="center" vertical="center" wrapText="1"/>
    </xf>
    <xf numFmtId="0" fontId="21" fillId="3" borderId="34" xfId="0" applyFont="1" applyFill="1" applyBorder="1" applyAlignment="1">
      <alignment horizontal="center" vertical="center" wrapText="1"/>
    </xf>
    <xf numFmtId="0" fontId="21" fillId="3" borderId="35" xfId="0" applyFont="1" applyFill="1" applyBorder="1" applyAlignment="1">
      <alignment horizontal="center" vertical="center" wrapText="1"/>
    </xf>
    <xf numFmtId="0" fontId="22" fillId="3" borderId="66" xfId="0" applyFont="1" applyFill="1" applyBorder="1" applyAlignment="1">
      <alignment horizontal="center" vertical="center"/>
    </xf>
    <xf numFmtId="0" fontId="22" fillId="3" borderId="67" xfId="0" applyFont="1" applyFill="1" applyBorder="1" applyAlignment="1">
      <alignment horizontal="center" vertical="center"/>
    </xf>
    <xf numFmtId="0" fontId="15" fillId="0" borderId="0" xfId="0" applyFont="1" applyAlignment="1">
      <alignment horizontal="justify"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5" fillId="0" borderId="0" xfId="0" applyFont="1" applyAlignment="1">
      <alignment vertical="center" wrapText="1"/>
    </xf>
    <xf numFmtId="0" fontId="15" fillId="0" borderId="3" xfId="0" applyFont="1" applyBorder="1" applyAlignment="1">
      <alignment horizontal="center" vertical="center" wrapText="1"/>
    </xf>
    <xf numFmtId="0" fontId="13" fillId="0" borderId="0" xfId="0" applyFont="1" applyAlignment="1">
      <alignment horizontal="left" vertical="center"/>
    </xf>
    <xf numFmtId="0" fontId="14" fillId="0" borderId="0" xfId="0" applyFont="1" applyAlignment="1">
      <alignment horizontal="center" vertical="center"/>
    </xf>
    <xf numFmtId="0" fontId="5" fillId="0" borderId="0" xfId="0" applyFont="1" applyAlignment="1">
      <alignment horizontal="left" vertical="center"/>
    </xf>
    <xf numFmtId="0" fontId="5" fillId="2" borderId="0" xfId="0" applyFont="1" applyFill="1" applyAlignment="1">
      <alignment horizontal="center" vertical="center"/>
    </xf>
    <xf numFmtId="0" fontId="5" fillId="0" borderId="0" xfId="0" applyFont="1" applyAlignment="1">
      <alignment horizontal="right" vertical="center"/>
    </xf>
    <xf numFmtId="38" fontId="7" fillId="9" borderId="2" xfId="1" applyFont="1" applyFill="1" applyBorder="1" applyAlignment="1">
      <alignment horizontal="center" vertical="center"/>
    </xf>
    <xf numFmtId="38" fontId="7" fillId="9" borderId="10" xfId="1" applyFont="1" applyFill="1" applyBorder="1" applyAlignment="1">
      <alignment horizontal="center" vertical="center"/>
    </xf>
    <xf numFmtId="38" fontId="7" fillId="2" borderId="9" xfId="1" applyFont="1" applyFill="1" applyBorder="1" applyAlignment="1">
      <alignment horizontal="center" vertical="center"/>
    </xf>
    <xf numFmtId="38" fontId="7" fillId="2" borderId="2" xfId="1" applyFont="1" applyFill="1" applyBorder="1" applyAlignment="1">
      <alignment horizontal="center" vertical="center"/>
    </xf>
    <xf numFmtId="38" fontId="7" fillId="2" borderId="10" xfId="1" applyFont="1" applyFill="1" applyBorder="1" applyAlignment="1">
      <alignment horizontal="center" vertical="center"/>
    </xf>
    <xf numFmtId="0" fontId="7" fillId="9" borderId="9" xfId="0" applyFont="1" applyFill="1" applyBorder="1" applyAlignment="1">
      <alignment horizontal="center" vertical="center" shrinkToFit="1"/>
    </xf>
    <xf numFmtId="0" fontId="7" fillId="9" borderId="2" xfId="0" applyFont="1" applyFill="1" applyBorder="1" applyAlignment="1">
      <alignment horizontal="center" vertical="center" shrinkToFit="1"/>
    </xf>
    <xf numFmtId="0" fontId="7" fillId="2" borderId="78" xfId="0" applyFont="1" applyFill="1" applyBorder="1" applyAlignment="1">
      <alignment horizontal="center" vertical="center" shrinkToFit="1"/>
    </xf>
    <xf numFmtId="38" fontId="7" fillId="2" borderId="78" xfId="1" applyFont="1" applyFill="1" applyBorder="1" applyAlignment="1">
      <alignment horizontal="center" vertical="center"/>
    </xf>
    <xf numFmtId="38" fontId="7" fillId="2" borderId="77" xfId="1" applyFont="1" applyFill="1" applyBorder="1" applyAlignment="1">
      <alignment horizontal="center" vertical="center"/>
    </xf>
    <xf numFmtId="0" fontId="29" fillId="0" borderId="3" xfId="0" applyFont="1" applyBorder="1" applyAlignment="1">
      <alignment horizontal="center" vertical="center"/>
    </xf>
    <xf numFmtId="0" fontId="7" fillId="0" borderId="0" xfId="0" applyFont="1" applyAlignment="1">
      <alignment horizontal="left" vertical="center" wrapText="1"/>
    </xf>
    <xf numFmtId="0" fontId="7" fillId="2" borderId="79" xfId="0" applyFont="1" applyFill="1" applyBorder="1" applyAlignment="1">
      <alignment horizontal="center" vertical="center" shrinkToFit="1"/>
    </xf>
    <xf numFmtId="38" fontId="7" fillId="2" borderId="79" xfId="1" applyFont="1" applyFill="1" applyBorder="1" applyAlignment="1">
      <alignment horizontal="center" vertical="center"/>
    </xf>
    <xf numFmtId="0" fontId="7" fillId="2" borderId="77" xfId="0" applyFont="1" applyFill="1" applyBorder="1" applyAlignment="1">
      <alignment horizontal="center" vertical="center" shrinkToFit="1"/>
    </xf>
    <xf numFmtId="0" fontId="7" fillId="2" borderId="4" xfId="0" applyFont="1" applyFill="1" applyBorder="1" applyAlignment="1">
      <alignment horizontal="left" vertical="top" shrinkToFit="1"/>
    </xf>
    <xf numFmtId="0" fontId="7" fillId="2" borderId="5" xfId="0" applyFont="1" applyFill="1" applyBorder="1" applyAlignment="1">
      <alignment horizontal="left" vertical="top" shrinkToFit="1"/>
    </xf>
    <xf numFmtId="0" fontId="7" fillId="2" borderId="6" xfId="0" applyFont="1" applyFill="1" applyBorder="1" applyAlignment="1">
      <alignment horizontal="left" vertical="top" shrinkToFit="1"/>
    </xf>
    <xf numFmtId="0" fontId="7" fillId="2" borderId="11" xfId="0" applyFont="1" applyFill="1" applyBorder="1" applyAlignment="1">
      <alignment horizontal="left" vertical="top" shrinkToFit="1"/>
    </xf>
    <xf numFmtId="0" fontId="7" fillId="2" borderId="0" xfId="0" applyFont="1" applyFill="1" applyBorder="1" applyAlignment="1">
      <alignment horizontal="left" vertical="top" shrinkToFit="1"/>
    </xf>
    <xf numFmtId="0" fontId="7" fillId="2" borderId="12" xfId="0" applyFont="1" applyFill="1" applyBorder="1" applyAlignment="1">
      <alignment horizontal="left" vertical="top" shrinkToFit="1"/>
    </xf>
    <xf numFmtId="0" fontId="7" fillId="2" borderId="7" xfId="0" applyFont="1" applyFill="1" applyBorder="1" applyAlignment="1">
      <alignment horizontal="left" vertical="top" shrinkToFit="1"/>
    </xf>
    <xf numFmtId="0" fontId="7" fillId="2" borderId="1" xfId="0" applyFont="1" applyFill="1" applyBorder="1" applyAlignment="1">
      <alignment horizontal="left" vertical="top" shrinkToFit="1"/>
    </xf>
    <xf numFmtId="0" fontId="7" fillId="2" borderId="8" xfId="0" applyFont="1" applyFill="1" applyBorder="1" applyAlignment="1">
      <alignment horizontal="left" vertical="top" shrinkToFit="1"/>
    </xf>
    <xf numFmtId="0" fontId="32" fillId="0" borderId="0" xfId="0" applyFont="1" applyAlignment="1">
      <alignment horizontal="left" vertical="center" wrapText="1"/>
    </xf>
    <xf numFmtId="0" fontId="7" fillId="2" borderId="0" xfId="0" applyFont="1" applyFill="1" applyAlignment="1">
      <alignment horizontal="center" vertical="center" shrinkToFit="1"/>
    </xf>
    <xf numFmtId="0" fontId="43" fillId="0" borderId="0" xfId="2" applyFont="1" applyAlignment="1">
      <alignment horizontal="center" vertical="center"/>
    </xf>
    <xf numFmtId="0" fontId="22" fillId="3" borderId="7" xfId="0" applyFont="1" applyFill="1" applyBorder="1" applyAlignment="1">
      <alignment horizontal="left" vertical="center"/>
    </xf>
    <xf numFmtId="0" fontId="22" fillId="3" borderId="4" xfId="0" applyFont="1" applyFill="1" applyBorder="1" applyAlignment="1">
      <alignment horizontal="left" vertical="center"/>
    </xf>
    <xf numFmtId="0" fontId="22" fillId="2" borderId="7" xfId="0" applyFont="1" applyFill="1" applyBorder="1" applyAlignment="1">
      <alignment horizontal="left" vertical="top" wrapText="1"/>
    </xf>
    <xf numFmtId="38" fontId="22" fillId="3" borderId="67" xfId="1" applyFont="1" applyFill="1" applyBorder="1" applyAlignment="1">
      <alignment horizontal="center" vertical="center"/>
    </xf>
    <xf numFmtId="38" fontId="22" fillId="3" borderId="68" xfId="1" applyFont="1" applyFill="1" applyBorder="1" applyAlignment="1">
      <alignment horizontal="center" vertical="center"/>
    </xf>
    <xf numFmtId="38" fontId="22" fillId="8" borderId="15" xfId="1" applyFont="1" applyFill="1" applyBorder="1" applyAlignment="1">
      <alignment horizontal="right" vertical="center"/>
    </xf>
    <xf numFmtId="38" fontId="22" fillId="8" borderId="28" xfId="1" applyFont="1" applyFill="1" applyBorder="1" applyAlignment="1">
      <alignment horizontal="right" vertical="center"/>
    </xf>
    <xf numFmtId="38" fontId="38" fillId="2" borderId="3" xfId="1" applyFont="1" applyFill="1" applyBorder="1" applyAlignment="1">
      <alignment horizontal="right" vertical="center"/>
    </xf>
    <xf numFmtId="0" fontId="20" fillId="6" borderId="30" xfId="2" applyFont="1" applyFill="1" applyBorder="1" applyAlignment="1">
      <alignment horizontal="center" vertical="center" wrapText="1"/>
    </xf>
    <xf numFmtId="0" fontId="20" fillId="6" borderId="31" xfId="2" applyFont="1" applyFill="1" applyBorder="1" applyAlignment="1">
      <alignment horizontal="center" vertical="center" wrapText="1"/>
    </xf>
    <xf numFmtId="0" fontId="20" fillId="6" borderId="32" xfId="2" applyFont="1" applyFill="1" applyBorder="1" applyAlignment="1">
      <alignment horizontal="center" vertical="center" wrapText="1"/>
    </xf>
    <xf numFmtId="38" fontId="22" fillId="2" borderId="3" xfId="1" applyFont="1" applyFill="1" applyBorder="1" applyAlignment="1">
      <alignment horizontal="right" vertical="center"/>
    </xf>
    <xf numFmtId="38" fontId="22" fillId="2" borderId="63" xfId="1" applyFont="1" applyFill="1" applyBorder="1" applyAlignment="1">
      <alignment horizontal="right" vertical="center"/>
    </xf>
    <xf numFmtId="38" fontId="22" fillId="7" borderId="71" xfId="1" applyFont="1" applyFill="1" applyBorder="1" applyAlignment="1">
      <alignment horizontal="right" vertical="center"/>
    </xf>
    <xf numFmtId="38" fontId="22" fillId="7" borderId="70" xfId="1" applyFont="1" applyFill="1" applyBorder="1" applyAlignment="1">
      <alignment horizontal="right" vertical="center"/>
    </xf>
    <xf numFmtId="0" fontId="16" fillId="0" borderId="62" xfId="2" applyFont="1" applyFill="1" applyBorder="1" applyAlignment="1">
      <alignment horizontal="center" vertical="center"/>
    </xf>
    <xf numFmtId="0" fontId="16" fillId="0" borderId="5" xfId="2" applyFont="1" applyFill="1" applyBorder="1" applyAlignment="1">
      <alignment horizontal="center" vertical="center"/>
    </xf>
    <xf numFmtId="0" fontId="16" fillId="0" borderId="6" xfId="2" applyFont="1" applyFill="1" applyBorder="1" applyAlignment="1">
      <alignment horizontal="center" vertical="center"/>
    </xf>
    <xf numFmtId="0" fontId="16" fillId="0" borderId="40" xfId="2" applyFont="1" applyFill="1" applyBorder="1" applyAlignment="1">
      <alignment horizontal="center" vertical="center"/>
    </xf>
    <xf numFmtId="0" fontId="16" fillId="0" borderId="0" xfId="2" applyFont="1" applyFill="1" applyBorder="1" applyAlignment="1">
      <alignment horizontal="center" vertical="center"/>
    </xf>
    <xf numFmtId="0" fontId="16" fillId="0" borderId="12" xfId="2" applyFont="1" applyFill="1" applyBorder="1" applyAlignment="1">
      <alignment horizontal="center" vertical="center"/>
    </xf>
    <xf numFmtId="0" fontId="16" fillId="0" borderId="33" xfId="2" applyFont="1" applyFill="1" applyBorder="1" applyAlignment="1">
      <alignment horizontal="center" vertical="center"/>
    </xf>
    <xf numFmtId="0" fontId="16" fillId="0" borderId="34" xfId="2" applyFont="1" applyFill="1" applyBorder="1" applyAlignment="1">
      <alignment horizontal="center" vertical="center"/>
    </xf>
    <xf numFmtId="0" fontId="16" fillId="0" borderId="35" xfId="2" applyFont="1" applyFill="1" applyBorder="1" applyAlignment="1">
      <alignment horizontal="center" vertical="center"/>
    </xf>
    <xf numFmtId="0" fontId="16" fillId="0" borderId="9" xfId="2" applyFont="1" applyFill="1" applyBorder="1" applyAlignment="1">
      <alignment horizontal="center" vertical="center"/>
    </xf>
    <xf numFmtId="0" fontId="16" fillId="0" borderId="2" xfId="2" applyFont="1" applyFill="1" applyBorder="1" applyAlignment="1">
      <alignment horizontal="center" vertical="center"/>
    </xf>
    <xf numFmtId="0" fontId="26" fillId="2" borderId="9" xfId="2" applyFont="1" applyFill="1" applyBorder="1" applyAlignment="1" applyProtection="1">
      <alignment horizontal="center"/>
      <protection locked="0"/>
    </xf>
    <xf numFmtId="0" fontId="26" fillId="2" borderId="2" xfId="2" applyFont="1" applyFill="1" applyBorder="1" applyAlignment="1" applyProtection="1">
      <alignment horizontal="center"/>
      <protection locked="0"/>
    </xf>
    <xf numFmtId="0" fontId="26" fillId="2" borderId="60" xfId="2" applyFont="1" applyFill="1" applyBorder="1" applyAlignment="1" applyProtection="1">
      <alignment horizontal="center"/>
      <protection locked="0"/>
    </xf>
    <xf numFmtId="0" fontId="16" fillId="2" borderId="4" xfId="2" applyFont="1" applyFill="1" applyBorder="1" applyAlignment="1">
      <alignment horizontal="center" vertical="center"/>
    </xf>
    <xf numFmtId="0" fontId="16" fillId="2" borderId="5" xfId="2" applyFont="1" applyFill="1" applyBorder="1" applyAlignment="1">
      <alignment horizontal="center" vertical="center"/>
    </xf>
    <xf numFmtId="0" fontId="16" fillId="2" borderId="61" xfId="2" applyFont="1" applyFill="1" applyBorder="1" applyAlignment="1">
      <alignment horizontal="center" vertical="center"/>
    </xf>
    <xf numFmtId="0" fontId="16" fillId="2" borderId="36" xfId="2" applyFont="1" applyFill="1" applyBorder="1" applyAlignment="1">
      <alignment horizontal="center" vertical="center"/>
    </xf>
    <xf numFmtId="0" fontId="16" fillId="2" borderId="34" xfId="2" applyFont="1" applyFill="1" applyBorder="1" applyAlignment="1">
      <alignment horizontal="center" vertical="center"/>
    </xf>
    <xf numFmtId="0" fontId="16" fillId="2" borderId="39" xfId="2" applyFont="1" applyFill="1" applyBorder="1" applyAlignment="1">
      <alignment horizontal="center" vertical="center"/>
    </xf>
    <xf numFmtId="0" fontId="29" fillId="2" borderId="1" xfId="2" applyFont="1" applyFill="1" applyBorder="1" applyAlignment="1">
      <alignment horizontal="center" vertical="center"/>
    </xf>
    <xf numFmtId="0" fontId="29" fillId="2" borderId="59" xfId="2" applyFont="1" applyFill="1" applyBorder="1" applyAlignment="1">
      <alignment horizontal="center" vertical="center"/>
    </xf>
    <xf numFmtId="0" fontId="16" fillId="0" borderId="56" xfId="2" applyFont="1" applyFill="1" applyBorder="1" applyAlignment="1">
      <alignment horizontal="center" vertical="center"/>
    </xf>
    <xf numFmtId="0" fontId="16" fillId="0" borderId="51" xfId="2" applyFont="1" applyFill="1" applyBorder="1" applyAlignment="1">
      <alignment horizontal="center" vertical="center"/>
    </xf>
    <xf numFmtId="0" fontId="16" fillId="0" borderId="53" xfId="2" applyFont="1" applyFill="1" applyBorder="1" applyAlignment="1">
      <alignment horizontal="center" vertical="center"/>
    </xf>
    <xf numFmtId="0" fontId="16" fillId="2" borderId="9" xfId="2" applyFont="1" applyFill="1" applyBorder="1" applyAlignment="1" applyProtection="1">
      <alignment horizontal="center" vertical="center"/>
      <protection locked="0"/>
    </xf>
    <xf numFmtId="0" fontId="16" fillId="2" borderId="2" xfId="2" applyFont="1" applyFill="1" applyBorder="1" applyAlignment="1" applyProtection="1">
      <alignment horizontal="center" vertical="center"/>
      <protection locked="0"/>
    </xf>
    <xf numFmtId="0" fontId="16" fillId="2" borderId="10" xfId="2" applyFont="1" applyFill="1" applyBorder="1" applyAlignment="1" applyProtection="1">
      <alignment horizontal="center" vertical="center"/>
      <protection locked="0"/>
    </xf>
    <xf numFmtId="49" fontId="31" fillId="2" borderId="9" xfId="2" applyNumberFormat="1" applyFont="1" applyFill="1" applyBorder="1" applyAlignment="1" applyProtection="1">
      <alignment horizontal="center" vertical="center"/>
      <protection locked="0"/>
    </xf>
    <xf numFmtId="49" fontId="31" fillId="2" borderId="2" xfId="2" applyNumberFormat="1" applyFont="1" applyFill="1" applyBorder="1" applyAlignment="1" applyProtection="1">
      <alignment horizontal="center" vertical="center"/>
      <protection locked="0"/>
    </xf>
    <xf numFmtId="49" fontId="31" fillId="2" borderId="60" xfId="2" applyNumberFormat="1" applyFont="1" applyFill="1" applyBorder="1" applyAlignment="1" applyProtection="1">
      <alignment horizontal="center" vertical="center"/>
      <protection locked="0"/>
    </xf>
    <xf numFmtId="0" fontId="16" fillId="0" borderId="17" xfId="2" applyFont="1" applyFill="1" applyBorder="1" applyAlignment="1">
      <alignment horizontal="center" vertical="center"/>
    </xf>
    <xf numFmtId="0" fontId="16" fillId="0" borderId="18" xfId="2" applyFont="1" applyFill="1" applyBorder="1" applyAlignment="1">
      <alignment horizontal="center" vertical="center"/>
    </xf>
    <xf numFmtId="0" fontId="16" fillId="0" borderId="54" xfId="2" applyFont="1" applyFill="1" applyBorder="1" applyAlignment="1">
      <alignment horizontal="center" vertical="center"/>
    </xf>
    <xf numFmtId="0" fontId="16" fillId="0" borderId="52" xfId="2" applyFont="1" applyFill="1" applyBorder="1" applyAlignment="1">
      <alignment horizontal="center" vertical="center"/>
    </xf>
    <xf numFmtId="0" fontId="16" fillId="0" borderId="1" xfId="2" applyFont="1" applyFill="1" applyBorder="1" applyAlignment="1">
      <alignment horizontal="center" vertical="center"/>
    </xf>
    <xf numFmtId="0" fontId="16" fillId="0" borderId="8" xfId="2" applyFont="1" applyFill="1" applyBorder="1" applyAlignment="1">
      <alignment horizontal="center" vertical="center"/>
    </xf>
    <xf numFmtId="0" fontId="16" fillId="0" borderId="23" xfId="2" applyFont="1" applyFill="1" applyBorder="1" applyAlignment="1">
      <alignment horizontal="center" vertical="center"/>
    </xf>
    <xf numFmtId="0" fontId="16" fillId="0" borderId="55" xfId="2" applyFont="1" applyFill="1" applyBorder="1" applyAlignment="1">
      <alignment horizontal="center" vertical="center"/>
    </xf>
    <xf numFmtId="0" fontId="16" fillId="0" borderId="57" xfId="2" applyFont="1" applyFill="1" applyBorder="1" applyAlignment="1">
      <alignment horizontal="center" vertical="center"/>
    </xf>
    <xf numFmtId="0" fontId="16" fillId="0" borderId="58" xfId="2" applyFont="1" applyFill="1" applyBorder="1" applyAlignment="1">
      <alignment horizontal="center" vertical="center"/>
    </xf>
    <xf numFmtId="0" fontId="7" fillId="0" borderId="31" xfId="0" applyFont="1" applyBorder="1" applyAlignment="1">
      <alignment horizontal="distributed" vertical="center"/>
    </xf>
    <xf numFmtId="38" fontId="10" fillId="2" borderId="31" xfId="1" applyFont="1" applyFill="1" applyBorder="1" applyAlignment="1">
      <alignment horizontal="right" vertical="center"/>
    </xf>
    <xf numFmtId="0" fontId="30" fillId="2" borderId="4" xfId="2" applyFont="1" applyFill="1" applyBorder="1" applyAlignment="1" applyProtection="1">
      <alignment horizontal="center" vertical="center"/>
      <protection locked="0"/>
    </xf>
    <xf numFmtId="0" fontId="30" fillId="2" borderId="5" xfId="2" applyFont="1" applyFill="1" applyBorder="1" applyAlignment="1" applyProtection="1">
      <alignment horizontal="center" vertical="center"/>
      <protection locked="0"/>
    </xf>
    <xf numFmtId="0" fontId="30" fillId="2" borderId="11" xfId="2" applyFont="1" applyFill="1" applyBorder="1" applyAlignment="1" applyProtection="1">
      <alignment horizontal="center" vertical="center"/>
      <protection locked="0"/>
    </xf>
    <xf numFmtId="0" fontId="30" fillId="2" borderId="0" xfId="2" applyFont="1" applyFill="1" applyBorder="1" applyAlignment="1" applyProtection="1">
      <alignment horizontal="center" vertical="center"/>
      <protection locked="0"/>
    </xf>
    <xf numFmtId="0" fontId="30" fillId="2" borderId="7" xfId="2" applyFont="1" applyFill="1" applyBorder="1" applyAlignment="1" applyProtection="1">
      <alignment horizontal="center" vertical="center"/>
      <protection locked="0"/>
    </xf>
    <xf numFmtId="0" fontId="30" fillId="2" borderId="1" xfId="2" applyFont="1" applyFill="1" applyBorder="1" applyAlignment="1" applyProtection="1">
      <alignment horizontal="center" vertical="center"/>
      <protection locked="0"/>
    </xf>
    <xf numFmtId="0" fontId="29" fillId="2" borderId="5" xfId="2" applyFont="1" applyFill="1" applyBorder="1" applyAlignment="1">
      <alignment horizontal="center" vertical="center"/>
    </xf>
    <xf numFmtId="0" fontId="29" fillId="2" borderId="6" xfId="2" applyFont="1" applyFill="1" applyBorder="1" applyAlignment="1">
      <alignment horizontal="center" vertical="center"/>
    </xf>
    <xf numFmtId="0" fontId="31" fillId="2" borderId="4" xfId="2" applyFont="1" applyFill="1" applyBorder="1" applyAlignment="1" applyProtection="1">
      <alignment horizontal="center" vertical="center"/>
      <protection locked="0"/>
    </xf>
    <xf numFmtId="0" fontId="31" fillId="2" borderId="5" xfId="2" applyFont="1" applyFill="1" applyBorder="1" applyAlignment="1" applyProtection="1">
      <alignment horizontal="center" vertical="center"/>
      <protection locked="0"/>
    </xf>
    <xf numFmtId="0" fontId="31" fillId="2" borderId="11" xfId="2" applyFont="1" applyFill="1" applyBorder="1" applyAlignment="1" applyProtection="1">
      <alignment horizontal="center" vertical="center"/>
      <protection locked="0"/>
    </xf>
    <xf numFmtId="0" fontId="31" fillId="2" borderId="0" xfId="2" applyFont="1" applyFill="1" applyBorder="1" applyAlignment="1" applyProtection="1">
      <alignment horizontal="center" vertical="center"/>
      <protection locked="0"/>
    </xf>
    <xf numFmtId="0" fontId="31" fillId="2" borderId="7" xfId="2" applyFont="1" applyFill="1" applyBorder="1" applyAlignment="1" applyProtection="1">
      <alignment horizontal="center" vertical="center"/>
      <protection locked="0"/>
    </xf>
    <xf numFmtId="0" fontId="31" fillId="2" borderId="1" xfId="2" applyFont="1" applyFill="1" applyBorder="1" applyAlignment="1" applyProtection="1">
      <alignment horizontal="center" vertical="center"/>
      <protection locked="0"/>
    </xf>
    <xf numFmtId="0" fontId="29" fillId="2" borderId="61" xfId="2" applyFont="1" applyFill="1" applyBorder="1" applyAlignment="1">
      <alignment horizontal="center" vertical="center"/>
    </xf>
    <xf numFmtId="0" fontId="29" fillId="2" borderId="0" xfId="2" applyFont="1" applyFill="1" applyBorder="1" applyAlignment="1">
      <alignment horizontal="center" vertical="center"/>
    </xf>
    <xf numFmtId="0" fontId="29" fillId="2" borderId="12" xfId="2" applyFont="1" applyFill="1" applyBorder="1" applyAlignment="1">
      <alignment horizontal="center" vertical="center"/>
    </xf>
    <xf numFmtId="0" fontId="29" fillId="2" borderId="41" xfId="2" applyFont="1" applyFill="1" applyBorder="1" applyAlignment="1">
      <alignment horizontal="center" vertical="center"/>
    </xf>
    <xf numFmtId="0" fontId="25" fillId="2" borderId="1" xfId="2" applyFont="1" applyFill="1" applyBorder="1" applyAlignment="1">
      <alignment horizontal="right" vertical="center"/>
    </xf>
    <xf numFmtId="0" fontId="25" fillId="2" borderId="8" xfId="2" applyFont="1" applyFill="1" applyBorder="1" applyAlignment="1">
      <alignment horizontal="right" vertical="center"/>
    </xf>
    <xf numFmtId="0" fontId="8" fillId="0" borderId="0" xfId="0" applyFont="1" applyAlignment="1">
      <alignment horizontal="right" vertical="center"/>
    </xf>
    <xf numFmtId="38" fontId="14" fillId="2" borderId="34" xfId="1" applyFont="1" applyFill="1" applyBorder="1" applyAlignment="1">
      <alignment horizontal="center" vertical="center"/>
    </xf>
    <xf numFmtId="0" fontId="7" fillId="0" borderId="21" xfId="0" applyFont="1" applyBorder="1" applyAlignment="1">
      <alignment horizontal="center" vertical="center"/>
    </xf>
    <xf numFmtId="0" fontId="7" fillId="0" borderId="55" xfId="0" applyFont="1" applyBorder="1" applyAlignment="1">
      <alignment horizontal="center" vertical="center"/>
    </xf>
    <xf numFmtId="0" fontId="7" fillId="0" borderId="57" xfId="0" applyFont="1" applyBorder="1" applyAlignment="1">
      <alignment horizontal="center" vertical="center"/>
    </xf>
    <xf numFmtId="0" fontId="7" fillId="0" borderId="23" xfId="0" applyFont="1" applyBorder="1" applyAlignment="1">
      <alignment horizontal="center" vertical="center"/>
    </xf>
    <xf numFmtId="0" fontId="7" fillId="0" borderId="58"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9" fillId="0" borderId="0" xfId="0" applyFont="1" applyAlignment="1">
      <alignment horizontal="left"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38" fontId="7" fillId="2" borderId="13" xfId="1" applyFont="1" applyFill="1" applyBorder="1" applyAlignment="1">
      <alignment horizontal="right"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38" fontId="7" fillId="2" borderId="14" xfId="1" applyFont="1" applyFill="1" applyBorder="1" applyAlignment="1">
      <alignment horizontal="right" vertical="center"/>
    </xf>
    <xf numFmtId="0" fontId="7" fillId="2" borderId="15" xfId="0" applyFont="1" applyFill="1" applyBorder="1" applyAlignment="1">
      <alignment horizontal="center" vertical="center"/>
    </xf>
    <xf numFmtId="38" fontId="7" fillId="2" borderId="15" xfId="1" applyFont="1" applyFill="1" applyBorder="1" applyAlignment="1">
      <alignment horizontal="right" vertical="center"/>
    </xf>
    <xf numFmtId="38" fontId="7" fillId="2" borderId="0" xfId="1" applyFont="1" applyFill="1" applyAlignment="1">
      <alignment horizontal="center" vertical="center" shrinkToFit="1"/>
    </xf>
  </cellXfs>
  <cellStyles count="21">
    <cellStyle name="桁区切り" xfId="1" builtinId="6"/>
    <cellStyle name="桁区切り 2" xfId="4" xr:uid="{00000000-0005-0000-0000-000002000000}"/>
    <cellStyle name="桁区切り 2 2" xfId="10" xr:uid="{00000000-0005-0000-0000-000003000000}"/>
    <cellStyle name="桁区切り 3" xfId="8" xr:uid="{00000000-0005-0000-0000-000004000000}"/>
    <cellStyle name="桁区切り 4" xfId="13" xr:uid="{00000000-0005-0000-0000-000005000000}"/>
    <cellStyle name="桁区切り 5" xfId="6" xr:uid="{00000000-0005-0000-0000-000006000000}"/>
    <cellStyle name="標準" xfId="0" builtinId="0"/>
    <cellStyle name="標準 2" xfId="2" xr:uid="{9AEC6867-2E87-4B6D-9A34-DB038C280CA2}"/>
    <cellStyle name="標準 2 2" xfId="12" xr:uid="{00000000-0005-0000-0000-000009000000}"/>
    <cellStyle name="標準 2 2 2" xfId="15" xr:uid="{00000000-0005-0000-0000-00000A000000}"/>
    <cellStyle name="標準 2 3" xfId="14" xr:uid="{00000000-0005-0000-0000-00000B000000}"/>
    <cellStyle name="標準 2 4" xfId="9" xr:uid="{00000000-0005-0000-0000-00000C000000}"/>
    <cellStyle name="標準 2 4 2" xfId="19" xr:uid="{00000000-0005-0000-0000-00000D000000}"/>
    <cellStyle name="標準 2 5" xfId="16" xr:uid="{00000000-0005-0000-0000-00000E000000}"/>
    <cellStyle name="標準 3" xfId="3" xr:uid="{00000000-0005-0000-0000-00000F000000}"/>
    <cellStyle name="標準 3 2" xfId="11" xr:uid="{00000000-0005-0000-0000-000010000000}"/>
    <cellStyle name="標準 3 3" xfId="18" xr:uid="{00000000-0005-0000-0000-000011000000}"/>
    <cellStyle name="標準 3 4" xfId="20" xr:uid="{00000000-0005-0000-0000-000012000000}"/>
    <cellStyle name="標準 4" xfId="7" xr:uid="{00000000-0005-0000-0000-000013000000}"/>
    <cellStyle name="標準 5" xfId="5" xr:uid="{00000000-0005-0000-0000-000014000000}"/>
    <cellStyle name="標準 6" xfId="17" xr:uid="{00000000-0005-0000-0000-000015000000}"/>
  </cellStyles>
  <dxfs count="2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26</xdr:row>
          <xdr:rowOff>57150</xdr:rowOff>
        </xdr:from>
        <xdr:to>
          <xdr:col>2</xdr:col>
          <xdr:colOff>76200</xdr:colOff>
          <xdr:row>27</xdr:row>
          <xdr:rowOff>9525</xdr:rowOff>
        </xdr:to>
        <xdr:sp macro="" textlink="">
          <xdr:nvSpPr>
            <xdr:cNvPr id="83969" name="Check Box 1" hidden="1">
              <a:extLst>
                <a:ext uri="{63B3BB69-23CF-44E3-9099-C40C66FF867C}">
                  <a14:compatExt spid="_x0000_s83969"/>
                </a:ext>
                <a:ext uri="{FF2B5EF4-FFF2-40B4-BE49-F238E27FC236}">
                  <a16:creationId xmlns:a16="http://schemas.microsoft.com/office/drawing/2014/main" id="{00000000-0008-0000-0000-000001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27</xdr:row>
          <xdr:rowOff>57150</xdr:rowOff>
        </xdr:from>
        <xdr:to>
          <xdr:col>2</xdr:col>
          <xdr:colOff>76200</xdr:colOff>
          <xdr:row>28</xdr:row>
          <xdr:rowOff>9525</xdr:rowOff>
        </xdr:to>
        <xdr:sp macro="" textlink="">
          <xdr:nvSpPr>
            <xdr:cNvPr id="83970" name="Check Box 2" hidden="1">
              <a:extLst>
                <a:ext uri="{63B3BB69-23CF-44E3-9099-C40C66FF867C}">
                  <a14:compatExt spid="_x0000_s83970"/>
                </a:ext>
                <a:ext uri="{FF2B5EF4-FFF2-40B4-BE49-F238E27FC236}">
                  <a16:creationId xmlns:a16="http://schemas.microsoft.com/office/drawing/2014/main" id="{00000000-0008-0000-0000-000002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57150</xdr:rowOff>
        </xdr:from>
        <xdr:to>
          <xdr:col>2</xdr:col>
          <xdr:colOff>76200</xdr:colOff>
          <xdr:row>29</xdr:row>
          <xdr:rowOff>9525</xdr:rowOff>
        </xdr:to>
        <xdr:sp macro="" textlink="">
          <xdr:nvSpPr>
            <xdr:cNvPr id="83971" name="Check Box 3" hidden="1">
              <a:extLst>
                <a:ext uri="{63B3BB69-23CF-44E3-9099-C40C66FF867C}">
                  <a14:compatExt spid="_x0000_s83971"/>
                </a:ext>
                <a:ext uri="{FF2B5EF4-FFF2-40B4-BE49-F238E27FC236}">
                  <a16:creationId xmlns:a16="http://schemas.microsoft.com/office/drawing/2014/main" id="{00000000-0008-0000-0000-000003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xdr:row>
          <xdr:rowOff>57150</xdr:rowOff>
        </xdr:from>
        <xdr:to>
          <xdr:col>2</xdr:col>
          <xdr:colOff>76200</xdr:colOff>
          <xdr:row>30</xdr:row>
          <xdr:rowOff>9525</xdr:rowOff>
        </xdr:to>
        <xdr:sp macro="" textlink="">
          <xdr:nvSpPr>
            <xdr:cNvPr id="83972" name="Check Box 4" hidden="1">
              <a:extLst>
                <a:ext uri="{63B3BB69-23CF-44E3-9099-C40C66FF867C}">
                  <a14:compatExt spid="_x0000_s83972"/>
                </a:ext>
                <a:ext uri="{FF2B5EF4-FFF2-40B4-BE49-F238E27FC236}">
                  <a16:creationId xmlns:a16="http://schemas.microsoft.com/office/drawing/2014/main" id="{00000000-0008-0000-0000-000004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57150</xdr:rowOff>
        </xdr:from>
        <xdr:to>
          <xdr:col>2</xdr:col>
          <xdr:colOff>76200</xdr:colOff>
          <xdr:row>31</xdr:row>
          <xdr:rowOff>9525</xdr:rowOff>
        </xdr:to>
        <xdr:sp macro="" textlink="">
          <xdr:nvSpPr>
            <xdr:cNvPr id="83973" name="Check Box 5" hidden="1">
              <a:extLst>
                <a:ext uri="{63B3BB69-23CF-44E3-9099-C40C66FF867C}">
                  <a14:compatExt spid="_x0000_s83973"/>
                </a:ext>
                <a:ext uri="{FF2B5EF4-FFF2-40B4-BE49-F238E27FC236}">
                  <a16:creationId xmlns:a16="http://schemas.microsoft.com/office/drawing/2014/main" id="{00000000-0008-0000-0000-000005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31</xdr:row>
          <xdr:rowOff>57150</xdr:rowOff>
        </xdr:from>
        <xdr:to>
          <xdr:col>2</xdr:col>
          <xdr:colOff>76200</xdr:colOff>
          <xdr:row>32</xdr:row>
          <xdr:rowOff>9525</xdr:rowOff>
        </xdr:to>
        <xdr:sp macro="" textlink="">
          <xdr:nvSpPr>
            <xdr:cNvPr id="83974" name="Check Box 6" hidden="1">
              <a:extLst>
                <a:ext uri="{63B3BB69-23CF-44E3-9099-C40C66FF867C}">
                  <a14:compatExt spid="_x0000_s83974"/>
                </a:ext>
                <a:ext uri="{FF2B5EF4-FFF2-40B4-BE49-F238E27FC236}">
                  <a16:creationId xmlns:a16="http://schemas.microsoft.com/office/drawing/2014/main" id="{00000000-0008-0000-0000-000006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32</xdr:row>
          <xdr:rowOff>57150</xdr:rowOff>
        </xdr:from>
        <xdr:to>
          <xdr:col>2</xdr:col>
          <xdr:colOff>76200</xdr:colOff>
          <xdr:row>33</xdr:row>
          <xdr:rowOff>9525</xdr:rowOff>
        </xdr:to>
        <xdr:sp macro="" textlink="">
          <xdr:nvSpPr>
            <xdr:cNvPr id="83975" name="Check Box 7" hidden="1">
              <a:extLst>
                <a:ext uri="{63B3BB69-23CF-44E3-9099-C40C66FF867C}">
                  <a14:compatExt spid="_x0000_s83975"/>
                </a:ext>
                <a:ext uri="{FF2B5EF4-FFF2-40B4-BE49-F238E27FC236}">
                  <a16:creationId xmlns:a16="http://schemas.microsoft.com/office/drawing/2014/main" id="{00000000-0008-0000-0000-000007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7</xdr:row>
          <xdr:rowOff>57150</xdr:rowOff>
        </xdr:from>
        <xdr:to>
          <xdr:col>1</xdr:col>
          <xdr:colOff>76200</xdr:colOff>
          <xdr:row>8</xdr:row>
          <xdr:rowOff>9525</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5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11</xdr:row>
          <xdr:rowOff>57150</xdr:rowOff>
        </xdr:from>
        <xdr:to>
          <xdr:col>1</xdr:col>
          <xdr:colOff>76200</xdr:colOff>
          <xdr:row>12</xdr:row>
          <xdr:rowOff>9525</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00000000-0008-0000-05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xdr:row>
          <xdr:rowOff>57150</xdr:rowOff>
        </xdr:from>
        <xdr:to>
          <xdr:col>1</xdr:col>
          <xdr:colOff>76200</xdr:colOff>
          <xdr:row>14</xdr:row>
          <xdr:rowOff>9525</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00000000-0008-0000-05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16</xdr:row>
          <xdr:rowOff>57150</xdr:rowOff>
        </xdr:from>
        <xdr:to>
          <xdr:col>1</xdr:col>
          <xdr:colOff>76200</xdr:colOff>
          <xdr:row>17</xdr:row>
          <xdr:rowOff>9525</xdr:rowOff>
        </xdr:to>
        <xdr:sp macro="" textlink="">
          <xdr:nvSpPr>
            <xdr:cNvPr id="56326" name="Check Box 6" hidden="1">
              <a:extLst>
                <a:ext uri="{63B3BB69-23CF-44E3-9099-C40C66FF867C}">
                  <a14:compatExt spid="_x0000_s56326"/>
                </a:ext>
                <a:ext uri="{FF2B5EF4-FFF2-40B4-BE49-F238E27FC236}">
                  <a16:creationId xmlns:a16="http://schemas.microsoft.com/office/drawing/2014/main" id="{00000000-0008-0000-0500-00000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9</xdr:row>
          <xdr:rowOff>57150</xdr:rowOff>
        </xdr:from>
        <xdr:to>
          <xdr:col>1</xdr:col>
          <xdr:colOff>76200</xdr:colOff>
          <xdr:row>10</xdr:row>
          <xdr:rowOff>9525</xdr:rowOff>
        </xdr:to>
        <xdr:sp macro="" textlink="">
          <xdr:nvSpPr>
            <xdr:cNvPr id="56327" name="Check Box 7" hidden="1">
              <a:extLst>
                <a:ext uri="{63B3BB69-23CF-44E3-9099-C40C66FF867C}">
                  <a14:compatExt spid="_x0000_s56327"/>
                </a:ext>
                <a:ext uri="{FF2B5EF4-FFF2-40B4-BE49-F238E27FC236}">
                  <a16:creationId xmlns:a16="http://schemas.microsoft.com/office/drawing/2014/main" id="{00000000-0008-0000-0500-00000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18</xdr:row>
          <xdr:rowOff>57150</xdr:rowOff>
        </xdr:from>
        <xdr:to>
          <xdr:col>1</xdr:col>
          <xdr:colOff>76200</xdr:colOff>
          <xdr:row>19</xdr:row>
          <xdr:rowOff>9525</xdr:rowOff>
        </xdr:to>
        <xdr:sp macro="" textlink="">
          <xdr:nvSpPr>
            <xdr:cNvPr id="56328" name="Check Box 8" hidden="1">
              <a:extLst>
                <a:ext uri="{63B3BB69-23CF-44E3-9099-C40C66FF867C}">
                  <a14:compatExt spid="_x0000_s56328"/>
                </a:ext>
                <a:ext uri="{FF2B5EF4-FFF2-40B4-BE49-F238E27FC236}">
                  <a16:creationId xmlns:a16="http://schemas.microsoft.com/office/drawing/2014/main" id="{00000000-0008-0000-0500-00000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40</xdr:row>
          <xdr:rowOff>57150</xdr:rowOff>
        </xdr:from>
        <xdr:to>
          <xdr:col>2</xdr:col>
          <xdr:colOff>76200</xdr:colOff>
          <xdr:row>41</xdr:row>
          <xdr:rowOff>9525</xdr:rowOff>
        </xdr:to>
        <xdr:sp macro="" textlink="">
          <xdr:nvSpPr>
            <xdr:cNvPr id="84996" name="Check Box 4" hidden="1">
              <a:extLst>
                <a:ext uri="{63B3BB69-23CF-44E3-9099-C40C66FF867C}">
                  <a14:compatExt spid="_x0000_s84996"/>
                </a:ext>
                <a:ext uri="{FF2B5EF4-FFF2-40B4-BE49-F238E27FC236}">
                  <a16:creationId xmlns:a16="http://schemas.microsoft.com/office/drawing/2014/main" id="{00000000-0008-0000-0600-000004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57150</xdr:rowOff>
        </xdr:from>
        <xdr:to>
          <xdr:col>2</xdr:col>
          <xdr:colOff>76200</xdr:colOff>
          <xdr:row>42</xdr:row>
          <xdr:rowOff>9525</xdr:rowOff>
        </xdr:to>
        <xdr:sp macro="" textlink="">
          <xdr:nvSpPr>
            <xdr:cNvPr id="84997" name="Check Box 5" hidden="1">
              <a:extLst>
                <a:ext uri="{63B3BB69-23CF-44E3-9099-C40C66FF867C}">
                  <a14:compatExt spid="_x0000_s84997"/>
                </a:ext>
                <a:ext uri="{FF2B5EF4-FFF2-40B4-BE49-F238E27FC236}">
                  <a16:creationId xmlns:a16="http://schemas.microsoft.com/office/drawing/2014/main" id="{00000000-0008-0000-0600-000005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42</xdr:row>
          <xdr:rowOff>57150</xdr:rowOff>
        </xdr:from>
        <xdr:to>
          <xdr:col>2</xdr:col>
          <xdr:colOff>76200</xdr:colOff>
          <xdr:row>43</xdr:row>
          <xdr:rowOff>9525</xdr:rowOff>
        </xdr:to>
        <xdr:sp macro="" textlink="">
          <xdr:nvSpPr>
            <xdr:cNvPr id="84998" name="Check Box 6" hidden="1">
              <a:extLst>
                <a:ext uri="{63B3BB69-23CF-44E3-9099-C40C66FF867C}">
                  <a14:compatExt spid="_x0000_s84998"/>
                </a:ext>
                <a:ext uri="{FF2B5EF4-FFF2-40B4-BE49-F238E27FC236}">
                  <a16:creationId xmlns:a16="http://schemas.microsoft.com/office/drawing/2014/main" id="{00000000-0008-0000-0600-000006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37</xdr:row>
          <xdr:rowOff>57150</xdr:rowOff>
        </xdr:from>
        <xdr:to>
          <xdr:col>2</xdr:col>
          <xdr:colOff>76200</xdr:colOff>
          <xdr:row>37</xdr:row>
          <xdr:rowOff>276225</xdr:rowOff>
        </xdr:to>
        <xdr:sp macro="" textlink="">
          <xdr:nvSpPr>
            <xdr:cNvPr id="87041" name="Check Box 1" hidden="1">
              <a:extLst>
                <a:ext uri="{63B3BB69-23CF-44E3-9099-C40C66FF867C}">
                  <a14:compatExt spid="_x0000_s87041"/>
                </a:ext>
                <a:ext uri="{FF2B5EF4-FFF2-40B4-BE49-F238E27FC236}">
                  <a16:creationId xmlns:a16="http://schemas.microsoft.com/office/drawing/2014/main" id="{00000000-0008-0000-0800-000001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38</xdr:row>
          <xdr:rowOff>57150</xdr:rowOff>
        </xdr:from>
        <xdr:to>
          <xdr:col>2</xdr:col>
          <xdr:colOff>76200</xdr:colOff>
          <xdr:row>38</xdr:row>
          <xdr:rowOff>276225</xdr:rowOff>
        </xdr:to>
        <xdr:sp macro="" textlink="">
          <xdr:nvSpPr>
            <xdr:cNvPr id="87042" name="Check Box 2" hidden="1">
              <a:extLst>
                <a:ext uri="{63B3BB69-23CF-44E3-9099-C40C66FF867C}">
                  <a14:compatExt spid="_x0000_s87042"/>
                </a:ext>
                <a:ext uri="{FF2B5EF4-FFF2-40B4-BE49-F238E27FC236}">
                  <a16:creationId xmlns:a16="http://schemas.microsoft.com/office/drawing/2014/main" id="{00000000-0008-0000-0800-000002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39</xdr:row>
          <xdr:rowOff>57150</xdr:rowOff>
        </xdr:from>
        <xdr:to>
          <xdr:col>2</xdr:col>
          <xdr:colOff>76200</xdr:colOff>
          <xdr:row>39</xdr:row>
          <xdr:rowOff>276225</xdr:rowOff>
        </xdr:to>
        <xdr:sp macro="" textlink="">
          <xdr:nvSpPr>
            <xdr:cNvPr id="87043" name="Check Box 3" hidden="1">
              <a:extLst>
                <a:ext uri="{63B3BB69-23CF-44E3-9099-C40C66FF867C}">
                  <a14:compatExt spid="_x0000_s87043"/>
                </a:ext>
                <a:ext uri="{FF2B5EF4-FFF2-40B4-BE49-F238E27FC236}">
                  <a16:creationId xmlns:a16="http://schemas.microsoft.com/office/drawing/2014/main" id="{00000000-0008-0000-0800-000003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40</xdr:row>
          <xdr:rowOff>57150</xdr:rowOff>
        </xdr:from>
        <xdr:to>
          <xdr:col>2</xdr:col>
          <xdr:colOff>76200</xdr:colOff>
          <xdr:row>40</xdr:row>
          <xdr:rowOff>276225</xdr:rowOff>
        </xdr:to>
        <xdr:sp macro="" textlink="">
          <xdr:nvSpPr>
            <xdr:cNvPr id="87044" name="Check Box 4" hidden="1">
              <a:extLst>
                <a:ext uri="{63B3BB69-23CF-44E3-9099-C40C66FF867C}">
                  <a14:compatExt spid="_x0000_s87044"/>
                </a:ext>
                <a:ext uri="{FF2B5EF4-FFF2-40B4-BE49-F238E27FC236}">
                  <a16:creationId xmlns:a16="http://schemas.microsoft.com/office/drawing/2014/main" id="{00000000-0008-0000-0800-000004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37</xdr:row>
          <xdr:rowOff>57150</xdr:rowOff>
        </xdr:from>
        <xdr:to>
          <xdr:col>2</xdr:col>
          <xdr:colOff>76200</xdr:colOff>
          <xdr:row>37</xdr:row>
          <xdr:rowOff>276225</xdr:rowOff>
        </xdr:to>
        <xdr:sp macro="" textlink="">
          <xdr:nvSpPr>
            <xdr:cNvPr id="88065" name="Check Box 1" hidden="1">
              <a:extLst>
                <a:ext uri="{63B3BB69-23CF-44E3-9099-C40C66FF867C}">
                  <a14:compatExt spid="_x0000_s88065"/>
                </a:ext>
                <a:ext uri="{FF2B5EF4-FFF2-40B4-BE49-F238E27FC236}">
                  <a16:creationId xmlns:a16="http://schemas.microsoft.com/office/drawing/2014/main" id="{00000000-0008-0000-0B00-0000015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5.xml"/><Relationship Id="rId1" Type="http://schemas.openxmlformats.org/officeDocument/2006/relationships/printerSettings" Target="../printerSettings/printerSettings12.bin"/><Relationship Id="rId4" Type="http://schemas.openxmlformats.org/officeDocument/2006/relationships/ctrlProp" Target="../ctrlProps/ctrlProp2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6.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3"/>
  <sheetViews>
    <sheetView view="pageBreakPreview" zoomScaleNormal="100" zoomScaleSheetLayoutView="100" workbookViewId="0">
      <selection activeCell="AQ29" sqref="AQ29"/>
    </sheetView>
  </sheetViews>
  <sheetFormatPr defaultColWidth="2.5" defaultRowHeight="21" customHeight="1"/>
  <cols>
    <col min="1" max="16384" width="2.5" style="3"/>
  </cols>
  <sheetData>
    <row r="1" spans="1:33" ht="21" customHeight="1">
      <c r="A1" s="211" t="s">
        <v>188</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row>
    <row r="2" spans="1:33" ht="20.25" customHeight="1">
      <c r="A2" s="213" t="s">
        <v>280</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row>
    <row r="4" spans="1:33" ht="21" customHeight="1">
      <c r="A4" s="212" t="s">
        <v>0</v>
      </c>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row>
    <row r="6" spans="1:33" ht="21" customHeight="1">
      <c r="A6" s="3" t="s">
        <v>3</v>
      </c>
    </row>
    <row r="7" spans="1:33" ht="21" customHeight="1">
      <c r="A7" s="3" t="s">
        <v>4</v>
      </c>
    </row>
    <row r="9" spans="1:33" ht="21" customHeight="1">
      <c r="L9" s="4"/>
      <c r="M9" s="5" t="s">
        <v>124</v>
      </c>
      <c r="N9" s="214" t="s">
        <v>121</v>
      </c>
      <c r="O9" s="214"/>
      <c r="P9" s="214"/>
      <c r="Q9" s="214"/>
      <c r="R9" s="214"/>
      <c r="S9" s="210"/>
      <c r="T9" s="210"/>
      <c r="U9" s="210"/>
      <c r="V9" s="210"/>
      <c r="W9" s="210"/>
      <c r="X9" s="210"/>
      <c r="Y9" s="210"/>
      <c r="Z9" s="210"/>
      <c r="AA9" s="210"/>
      <c r="AB9" s="210"/>
      <c r="AC9" s="210"/>
      <c r="AD9" s="210"/>
      <c r="AE9" s="210"/>
      <c r="AF9" s="210"/>
      <c r="AG9" s="210"/>
    </row>
    <row r="10" spans="1:33" ht="21" customHeight="1">
      <c r="M10" s="5" t="s">
        <v>125</v>
      </c>
      <c r="N10" s="214" t="s">
        <v>122</v>
      </c>
      <c r="O10" s="214"/>
      <c r="P10" s="214"/>
      <c r="Q10" s="214"/>
      <c r="R10" s="214"/>
      <c r="S10" s="210"/>
      <c r="T10" s="210"/>
      <c r="U10" s="210"/>
      <c r="V10" s="210"/>
      <c r="W10" s="210"/>
      <c r="X10" s="210"/>
      <c r="Y10" s="210"/>
      <c r="Z10" s="210"/>
      <c r="AA10" s="210"/>
      <c r="AB10" s="210"/>
      <c r="AC10" s="210"/>
      <c r="AD10" s="210"/>
      <c r="AE10" s="210"/>
      <c r="AF10" s="210"/>
      <c r="AG10" s="210"/>
    </row>
    <row r="11" spans="1:33" ht="21" customHeight="1">
      <c r="L11" s="6"/>
      <c r="M11" s="6"/>
      <c r="N11" s="215" t="s">
        <v>123</v>
      </c>
      <c r="O11" s="215"/>
      <c r="P11" s="215"/>
      <c r="Q11" s="215"/>
      <c r="R11" s="215"/>
      <c r="S11" s="210"/>
      <c r="T11" s="210"/>
      <c r="U11" s="210"/>
      <c r="V11" s="210"/>
      <c r="W11" s="210"/>
      <c r="X11" s="210"/>
      <c r="Y11" s="210"/>
      <c r="Z11" s="210"/>
      <c r="AA11" s="210"/>
      <c r="AB11" s="210"/>
      <c r="AC11" s="210"/>
      <c r="AD11" s="210"/>
      <c r="AE11" s="210"/>
      <c r="AF11" s="210"/>
      <c r="AG11" s="210"/>
    </row>
    <row r="13" spans="1:33" ht="21" customHeight="1">
      <c r="A13" s="3" t="s">
        <v>238</v>
      </c>
    </row>
    <row r="14" spans="1:33" ht="21" customHeight="1">
      <c r="A14" s="3" t="s">
        <v>5</v>
      </c>
    </row>
    <row r="16" spans="1:33" ht="21" customHeight="1">
      <c r="A16" s="216" t="s">
        <v>2</v>
      </c>
      <c r="B16" s="216"/>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row>
    <row r="18" spans="1:32" s="14" customFormat="1" ht="21" customHeight="1">
      <c r="A18" s="14" t="s">
        <v>6</v>
      </c>
    </row>
    <row r="19" spans="1:32" ht="21" customHeight="1">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row>
    <row r="21" spans="1:32" s="14" customFormat="1" ht="21" customHeight="1">
      <c r="A21" s="14" t="s">
        <v>7</v>
      </c>
    </row>
    <row r="22" spans="1:32" ht="21" customHeight="1">
      <c r="A22" s="3" t="s">
        <v>9</v>
      </c>
      <c r="Q22" s="209"/>
      <c r="R22" s="209"/>
      <c r="S22" s="209"/>
      <c r="T22" s="209"/>
      <c r="U22" s="209"/>
      <c r="V22" s="209"/>
      <c r="W22" s="209"/>
      <c r="X22" s="209"/>
      <c r="Y22" s="209"/>
      <c r="Z22" s="209"/>
      <c r="AA22" s="209"/>
      <c r="AB22" s="3" t="s">
        <v>8</v>
      </c>
    </row>
    <row r="23" spans="1:32" ht="21" customHeight="1">
      <c r="A23" s="3" t="s">
        <v>10</v>
      </c>
      <c r="Q23" s="209"/>
      <c r="R23" s="209"/>
      <c r="S23" s="209"/>
      <c r="T23" s="209"/>
      <c r="U23" s="209"/>
      <c r="V23" s="209"/>
      <c r="W23" s="209"/>
      <c r="X23" s="209"/>
      <c r="Y23" s="209"/>
      <c r="Z23" s="209"/>
      <c r="AA23" s="209"/>
      <c r="AB23" s="3" t="s">
        <v>8</v>
      </c>
    </row>
    <row r="24" spans="1:32" ht="21" customHeight="1">
      <c r="A24" s="3" t="s">
        <v>11</v>
      </c>
      <c r="Q24" s="209"/>
      <c r="R24" s="209"/>
      <c r="S24" s="209"/>
      <c r="T24" s="209"/>
      <c r="U24" s="209"/>
      <c r="V24" s="209"/>
      <c r="W24" s="209"/>
      <c r="X24" s="209"/>
      <c r="Y24" s="209"/>
      <c r="Z24" s="209"/>
      <c r="AA24" s="209"/>
      <c r="AB24" s="3" t="s">
        <v>8</v>
      </c>
    </row>
    <row r="26" spans="1:32" ht="21" customHeight="1">
      <c r="A26" s="32" t="s">
        <v>137</v>
      </c>
      <c r="B26" s="30"/>
    </row>
    <row r="27" spans="1:32" s="139" customFormat="1" ht="21" customHeight="1">
      <c r="B27" s="146"/>
      <c r="C27" s="147"/>
      <c r="D27" s="208" t="s">
        <v>283</v>
      </c>
    </row>
    <row r="28" spans="1:32" ht="21" customHeight="1">
      <c r="B28" s="146"/>
      <c r="C28" s="147"/>
      <c r="D28" s="208" t="s">
        <v>284</v>
      </c>
    </row>
    <row r="29" spans="1:32" s="101" customFormat="1" ht="21" customHeight="1">
      <c r="B29" s="146"/>
      <c r="C29" s="147"/>
      <c r="D29" s="208" t="s">
        <v>285</v>
      </c>
    </row>
    <row r="30" spans="1:32" ht="21" customHeight="1">
      <c r="B30" s="146"/>
      <c r="C30" s="147"/>
      <c r="D30" s="208" t="s">
        <v>286</v>
      </c>
    </row>
    <row r="31" spans="1:32" s="114" customFormat="1" ht="21" customHeight="1">
      <c r="B31" s="146"/>
      <c r="C31" s="147"/>
      <c r="D31" s="208" t="s">
        <v>287</v>
      </c>
    </row>
    <row r="32" spans="1:32" ht="21" customHeight="1">
      <c r="B32" s="146"/>
      <c r="C32" s="147"/>
      <c r="D32" s="208" t="s">
        <v>288</v>
      </c>
    </row>
    <row r="33" spans="2:4" ht="21" customHeight="1">
      <c r="B33" s="146"/>
      <c r="C33" s="147"/>
      <c r="D33" s="208" t="s">
        <v>289</v>
      </c>
    </row>
  </sheetData>
  <mergeCells count="14">
    <mergeCell ref="Q24:AA24"/>
    <mergeCell ref="C19:AF19"/>
    <mergeCell ref="A1:AG1"/>
    <mergeCell ref="A4:AG4"/>
    <mergeCell ref="A2:AG2"/>
    <mergeCell ref="S9:AG9"/>
    <mergeCell ref="S10:AG10"/>
    <mergeCell ref="S11:AG11"/>
    <mergeCell ref="N9:R9"/>
    <mergeCell ref="N10:R10"/>
    <mergeCell ref="N11:R11"/>
    <mergeCell ref="A16:AG16"/>
    <mergeCell ref="Q22:AA22"/>
    <mergeCell ref="Q23:AA23"/>
  </mergeCells>
  <phoneticPr fontId="4"/>
  <printOptions horizontalCentered="1"/>
  <pageMargins left="0.51181102362204722" right="0.51181102362204722" top="0.74803149606299213"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3969" r:id="rId4" name="Check Box 1">
              <controlPr defaultSize="0" autoFill="0" autoLine="0" autoPict="0">
                <anchor moveWithCells="1">
                  <from>
                    <xdr:col>1</xdr:col>
                    <xdr:colOff>47625</xdr:colOff>
                    <xdr:row>26</xdr:row>
                    <xdr:rowOff>57150</xdr:rowOff>
                  </from>
                  <to>
                    <xdr:col>2</xdr:col>
                    <xdr:colOff>76200</xdr:colOff>
                    <xdr:row>27</xdr:row>
                    <xdr:rowOff>9525</xdr:rowOff>
                  </to>
                </anchor>
              </controlPr>
            </control>
          </mc:Choice>
        </mc:AlternateContent>
        <mc:AlternateContent xmlns:mc="http://schemas.openxmlformats.org/markup-compatibility/2006">
          <mc:Choice Requires="x14">
            <control shapeId="83970" r:id="rId5" name="Check Box 2">
              <controlPr defaultSize="0" autoFill="0" autoLine="0" autoPict="0">
                <anchor moveWithCells="1">
                  <from>
                    <xdr:col>1</xdr:col>
                    <xdr:colOff>47625</xdr:colOff>
                    <xdr:row>27</xdr:row>
                    <xdr:rowOff>57150</xdr:rowOff>
                  </from>
                  <to>
                    <xdr:col>2</xdr:col>
                    <xdr:colOff>76200</xdr:colOff>
                    <xdr:row>28</xdr:row>
                    <xdr:rowOff>9525</xdr:rowOff>
                  </to>
                </anchor>
              </controlPr>
            </control>
          </mc:Choice>
        </mc:AlternateContent>
        <mc:AlternateContent xmlns:mc="http://schemas.openxmlformats.org/markup-compatibility/2006">
          <mc:Choice Requires="x14">
            <control shapeId="83971" r:id="rId6" name="Check Box 3">
              <controlPr defaultSize="0" autoFill="0" autoLine="0" autoPict="0">
                <anchor moveWithCells="1">
                  <from>
                    <xdr:col>1</xdr:col>
                    <xdr:colOff>47625</xdr:colOff>
                    <xdr:row>28</xdr:row>
                    <xdr:rowOff>57150</xdr:rowOff>
                  </from>
                  <to>
                    <xdr:col>2</xdr:col>
                    <xdr:colOff>76200</xdr:colOff>
                    <xdr:row>29</xdr:row>
                    <xdr:rowOff>9525</xdr:rowOff>
                  </to>
                </anchor>
              </controlPr>
            </control>
          </mc:Choice>
        </mc:AlternateContent>
        <mc:AlternateContent xmlns:mc="http://schemas.openxmlformats.org/markup-compatibility/2006">
          <mc:Choice Requires="x14">
            <control shapeId="83972" r:id="rId7" name="Check Box 4">
              <controlPr defaultSize="0" autoFill="0" autoLine="0" autoPict="0">
                <anchor moveWithCells="1">
                  <from>
                    <xdr:col>1</xdr:col>
                    <xdr:colOff>47625</xdr:colOff>
                    <xdr:row>29</xdr:row>
                    <xdr:rowOff>57150</xdr:rowOff>
                  </from>
                  <to>
                    <xdr:col>2</xdr:col>
                    <xdr:colOff>76200</xdr:colOff>
                    <xdr:row>30</xdr:row>
                    <xdr:rowOff>9525</xdr:rowOff>
                  </to>
                </anchor>
              </controlPr>
            </control>
          </mc:Choice>
        </mc:AlternateContent>
        <mc:AlternateContent xmlns:mc="http://schemas.openxmlformats.org/markup-compatibility/2006">
          <mc:Choice Requires="x14">
            <control shapeId="83973" r:id="rId8" name="Check Box 5">
              <controlPr defaultSize="0" autoFill="0" autoLine="0" autoPict="0">
                <anchor moveWithCells="1">
                  <from>
                    <xdr:col>1</xdr:col>
                    <xdr:colOff>47625</xdr:colOff>
                    <xdr:row>30</xdr:row>
                    <xdr:rowOff>57150</xdr:rowOff>
                  </from>
                  <to>
                    <xdr:col>2</xdr:col>
                    <xdr:colOff>76200</xdr:colOff>
                    <xdr:row>31</xdr:row>
                    <xdr:rowOff>9525</xdr:rowOff>
                  </to>
                </anchor>
              </controlPr>
            </control>
          </mc:Choice>
        </mc:AlternateContent>
        <mc:AlternateContent xmlns:mc="http://schemas.openxmlformats.org/markup-compatibility/2006">
          <mc:Choice Requires="x14">
            <control shapeId="83974" r:id="rId9" name="Check Box 6">
              <controlPr defaultSize="0" autoFill="0" autoLine="0" autoPict="0">
                <anchor moveWithCells="1">
                  <from>
                    <xdr:col>1</xdr:col>
                    <xdr:colOff>47625</xdr:colOff>
                    <xdr:row>31</xdr:row>
                    <xdr:rowOff>57150</xdr:rowOff>
                  </from>
                  <to>
                    <xdr:col>2</xdr:col>
                    <xdr:colOff>76200</xdr:colOff>
                    <xdr:row>32</xdr:row>
                    <xdr:rowOff>9525</xdr:rowOff>
                  </to>
                </anchor>
              </controlPr>
            </control>
          </mc:Choice>
        </mc:AlternateContent>
        <mc:AlternateContent xmlns:mc="http://schemas.openxmlformats.org/markup-compatibility/2006">
          <mc:Choice Requires="x14">
            <control shapeId="83975" r:id="rId10" name="Check Box 7">
              <controlPr defaultSize="0" autoFill="0" autoLine="0" autoPict="0">
                <anchor moveWithCells="1">
                  <from>
                    <xdr:col>1</xdr:col>
                    <xdr:colOff>47625</xdr:colOff>
                    <xdr:row>32</xdr:row>
                    <xdr:rowOff>57150</xdr:rowOff>
                  </from>
                  <to>
                    <xdr:col>2</xdr:col>
                    <xdr:colOff>76200</xdr:colOff>
                    <xdr:row>33</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ACCB0-4BC4-407C-8670-43FB89F866A9}">
  <sheetPr>
    <pageSetUpPr fitToPage="1"/>
  </sheetPr>
  <dimension ref="A1:P39"/>
  <sheetViews>
    <sheetView view="pageBreakPreview" zoomScale="55" zoomScaleNormal="85" zoomScaleSheetLayoutView="55" workbookViewId="0">
      <selection activeCell="I32" sqref="I32"/>
    </sheetView>
  </sheetViews>
  <sheetFormatPr defaultColWidth="9" defaultRowHeight="24"/>
  <cols>
    <col min="1" max="1" width="3.875" style="17" customWidth="1"/>
    <col min="2" max="2" width="37.125" style="18" customWidth="1"/>
    <col min="3" max="3" width="23.375" style="18" customWidth="1"/>
    <col min="4" max="7" width="10.625" style="18" customWidth="1"/>
    <col min="8" max="8" width="23.625" style="18" customWidth="1"/>
    <col min="9" max="9" width="16.875" style="18" customWidth="1"/>
    <col min="10" max="10" width="11.375" style="18" customWidth="1"/>
    <col min="11" max="11" width="29" style="18" customWidth="1"/>
    <col min="12" max="12" width="25.625" style="18" customWidth="1"/>
    <col min="13" max="13" width="28.875" style="18" customWidth="1"/>
    <col min="14" max="14" width="2" style="18" customWidth="1"/>
    <col min="15" max="15" width="9" style="18"/>
    <col min="16" max="16" width="23.75" style="18" bestFit="1" customWidth="1"/>
    <col min="17" max="16384" width="9" style="18"/>
  </cols>
  <sheetData>
    <row r="1" spans="1:16" s="16" customFormat="1" ht="30.75">
      <c r="A1" s="15" t="s">
        <v>179</v>
      </c>
    </row>
    <row r="2" spans="1:16" s="16" customFormat="1" ht="39.75" customHeight="1" thickBot="1">
      <c r="A2" s="15"/>
      <c r="B2" s="335" t="s">
        <v>248</v>
      </c>
      <c r="C2" s="335"/>
      <c r="D2" s="335"/>
      <c r="E2" s="335"/>
      <c r="F2" s="335"/>
      <c r="G2" s="335"/>
      <c r="H2" s="335"/>
      <c r="I2" s="335"/>
      <c r="J2" s="335"/>
      <c r="K2" s="335"/>
      <c r="L2" s="335"/>
      <c r="M2" s="335"/>
    </row>
    <row r="3" spans="1:16" ht="37.5" customHeight="1" thickBot="1">
      <c r="A3" s="17" t="s">
        <v>247</v>
      </c>
      <c r="M3" s="100" t="s">
        <v>54</v>
      </c>
      <c r="P3" s="39" t="s">
        <v>55</v>
      </c>
    </row>
    <row r="4" spans="1:16" ht="107.25" customHeight="1" thickBot="1">
      <c r="B4" s="85" t="s">
        <v>57</v>
      </c>
      <c r="C4" s="86" t="s">
        <v>194</v>
      </c>
      <c r="D4" s="19" t="s">
        <v>58</v>
      </c>
      <c r="E4" s="19" t="s">
        <v>59</v>
      </c>
      <c r="F4" s="19" t="s">
        <v>60</v>
      </c>
      <c r="G4" s="19" t="s">
        <v>61</v>
      </c>
      <c r="H4" s="19" t="s">
        <v>62</v>
      </c>
      <c r="I4" s="20" t="s">
        <v>63</v>
      </c>
      <c r="J4" s="20" t="s">
        <v>64</v>
      </c>
      <c r="K4" s="143" t="s">
        <v>227</v>
      </c>
      <c r="L4" s="19" t="s">
        <v>140</v>
      </c>
      <c r="M4" s="148" t="s">
        <v>228</v>
      </c>
      <c r="P4" s="41" t="s">
        <v>56</v>
      </c>
    </row>
    <row r="5" spans="1:16" ht="35.25" customHeight="1">
      <c r="B5" s="61"/>
      <c r="C5" s="62"/>
      <c r="D5" s="193"/>
      <c r="E5" s="193"/>
      <c r="F5" s="193"/>
      <c r="G5" s="193"/>
      <c r="H5" s="194"/>
      <c r="I5" s="195"/>
      <c r="J5" s="110"/>
      <c r="K5" s="196"/>
      <c r="L5" s="197"/>
      <c r="M5" s="82" t="str">
        <f>IF(L5&gt;0,ROUNDDOWN(L5*1/2,0),"")</f>
        <v/>
      </c>
      <c r="P5" s="41" t="s">
        <v>65</v>
      </c>
    </row>
    <row r="6" spans="1:16" ht="37.5" customHeight="1">
      <c r="B6" s="61"/>
      <c r="C6" s="62"/>
      <c r="D6" s="193"/>
      <c r="E6" s="193"/>
      <c r="F6" s="193"/>
      <c r="G6" s="193"/>
      <c r="H6" s="194"/>
      <c r="I6" s="195"/>
      <c r="J6" s="110"/>
      <c r="K6" s="196"/>
      <c r="L6" s="198"/>
      <c r="M6" s="82" t="str">
        <f t="shared" ref="M6:M21" si="0">IF(L6&gt;0,ROUNDDOWN(L6*1/2,0),"")</f>
        <v/>
      </c>
      <c r="P6" s="41" t="s">
        <v>66</v>
      </c>
    </row>
    <row r="7" spans="1:16" ht="37.5" customHeight="1">
      <c r="B7" s="61"/>
      <c r="C7" s="62"/>
      <c r="D7" s="193"/>
      <c r="E7" s="193"/>
      <c r="F7" s="193"/>
      <c r="G7" s="193"/>
      <c r="H7" s="194"/>
      <c r="I7" s="195"/>
      <c r="J7" s="110"/>
      <c r="K7" s="196"/>
      <c r="L7" s="198"/>
      <c r="M7" s="82" t="str">
        <f t="shared" si="0"/>
        <v/>
      </c>
      <c r="P7" s="41" t="s">
        <v>141</v>
      </c>
    </row>
    <row r="8" spans="1:16" ht="37.5" customHeight="1">
      <c r="B8" s="61"/>
      <c r="C8" s="62"/>
      <c r="D8" s="193"/>
      <c r="E8" s="193"/>
      <c r="F8" s="193"/>
      <c r="G8" s="193"/>
      <c r="H8" s="194"/>
      <c r="I8" s="195"/>
      <c r="J8" s="110"/>
      <c r="K8" s="196"/>
      <c r="L8" s="196"/>
      <c r="M8" s="82" t="str">
        <f t="shared" si="0"/>
        <v/>
      </c>
      <c r="P8" s="41" t="s">
        <v>142</v>
      </c>
    </row>
    <row r="9" spans="1:16" ht="37.5" customHeight="1">
      <c r="B9" s="61"/>
      <c r="C9" s="62"/>
      <c r="D9" s="193"/>
      <c r="E9" s="193"/>
      <c r="F9" s="193"/>
      <c r="G9" s="193"/>
      <c r="H9" s="199"/>
      <c r="I9" s="195"/>
      <c r="J9" s="110"/>
      <c r="K9" s="196"/>
      <c r="L9" s="198"/>
      <c r="M9" s="82" t="str">
        <f t="shared" si="0"/>
        <v/>
      </c>
      <c r="P9" s="41"/>
    </row>
    <row r="10" spans="1:16" ht="37.5" customHeight="1" thickBot="1">
      <c r="B10" s="61"/>
      <c r="C10" s="62"/>
      <c r="D10" s="193"/>
      <c r="E10" s="193"/>
      <c r="F10" s="193"/>
      <c r="G10" s="193"/>
      <c r="H10" s="200"/>
      <c r="I10" s="72"/>
      <c r="J10" s="110"/>
      <c r="K10" s="196"/>
      <c r="L10" s="197"/>
      <c r="M10" s="82" t="str">
        <f t="shared" si="0"/>
        <v/>
      </c>
      <c r="P10" s="42"/>
    </row>
    <row r="11" spans="1:16" ht="37.5" customHeight="1">
      <c r="B11" s="83"/>
      <c r="C11" s="62"/>
      <c r="D11" s="193"/>
      <c r="E11" s="193"/>
      <c r="F11" s="193"/>
      <c r="G11" s="193"/>
      <c r="H11" s="200"/>
      <c r="I11" s="107"/>
      <c r="J11" s="111"/>
      <c r="K11" s="201"/>
      <c r="L11" s="197"/>
      <c r="M11" s="82" t="str">
        <f t="shared" si="0"/>
        <v/>
      </c>
    </row>
    <row r="12" spans="1:16" ht="37.5" customHeight="1">
      <c r="B12" s="84"/>
      <c r="C12" s="62"/>
      <c r="D12" s="202"/>
      <c r="E12" s="202"/>
      <c r="F12" s="202"/>
      <c r="G12" s="202"/>
      <c r="H12" s="203"/>
      <c r="I12" s="108"/>
      <c r="J12" s="112"/>
      <c r="K12" s="204"/>
      <c r="L12" s="205"/>
      <c r="M12" s="82" t="str">
        <f t="shared" si="0"/>
        <v/>
      </c>
    </row>
    <row r="13" spans="1:16" ht="37.5" customHeight="1">
      <c r="B13" s="84"/>
      <c r="C13" s="62"/>
      <c r="D13" s="202"/>
      <c r="E13" s="202"/>
      <c r="F13" s="202"/>
      <c r="G13" s="202"/>
      <c r="H13" s="203"/>
      <c r="I13" s="108"/>
      <c r="J13" s="112"/>
      <c r="K13" s="204"/>
      <c r="L13" s="205"/>
      <c r="M13" s="82" t="str">
        <f t="shared" si="0"/>
        <v/>
      </c>
    </row>
    <row r="14" spans="1:16" ht="37.5" customHeight="1">
      <c r="B14" s="84"/>
      <c r="C14" s="62"/>
      <c r="D14" s="202"/>
      <c r="E14" s="202"/>
      <c r="F14" s="202"/>
      <c r="G14" s="202"/>
      <c r="H14" s="203"/>
      <c r="I14" s="108"/>
      <c r="J14" s="112"/>
      <c r="K14" s="204"/>
      <c r="L14" s="205"/>
      <c r="M14" s="82" t="str">
        <f t="shared" si="0"/>
        <v/>
      </c>
    </row>
    <row r="15" spans="1:16" ht="37.5" customHeight="1">
      <c r="B15" s="84"/>
      <c r="C15" s="62"/>
      <c r="D15" s="202"/>
      <c r="E15" s="202"/>
      <c r="F15" s="202"/>
      <c r="G15" s="202"/>
      <c r="H15" s="203"/>
      <c r="I15" s="108"/>
      <c r="J15" s="112"/>
      <c r="K15" s="204"/>
      <c r="L15" s="205"/>
      <c r="M15" s="82" t="str">
        <f t="shared" si="0"/>
        <v/>
      </c>
    </row>
    <row r="16" spans="1:16" ht="37.5" customHeight="1">
      <c r="B16" s="84"/>
      <c r="C16" s="62"/>
      <c r="D16" s="202"/>
      <c r="E16" s="202"/>
      <c r="F16" s="202"/>
      <c r="G16" s="202"/>
      <c r="H16" s="203"/>
      <c r="I16" s="108"/>
      <c r="J16" s="112"/>
      <c r="K16" s="204"/>
      <c r="L16" s="205"/>
      <c r="M16" s="82" t="str">
        <f t="shared" si="0"/>
        <v/>
      </c>
    </row>
    <row r="17" spans="1:13" ht="37.5" customHeight="1">
      <c r="B17" s="84"/>
      <c r="C17" s="62"/>
      <c r="D17" s="202"/>
      <c r="E17" s="202"/>
      <c r="F17" s="202"/>
      <c r="G17" s="202"/>
      <c r="H17" s="203"/>
      <c r="I17" s="108"/>
      <c r="J17" s="112"/>
      <c r="K17" s="204"/>
      <c r="L17" s="205"/>
      <c r="M17" s="82" t="str">
        <f t="shared" si="0"/>
        <v/>
      </c>
    </row>
    <row r="18" spans="1:13" ht="37.5" customHeight="1">
      <c r="B18" s="84"/>
      <c r="C18" s="62"/>
      <c r="D18" s="202"/>
      <c r="E18" s="202"/>
      <c r="F18" s="202"/>
      <c r="G18" s="202"/>
      <c r="H18" s="203"/>
      <c r="I18" s="108"/>
      <c r="J18" s="112"/>
      <c r="K18" s="204"/>
      <c r="L18" s="205"/>
      <c r="M18" s="82" t="str">
        <f t="shared" si="0"/>
        <v/>
      </c>
    </row>
    <row r="19" spans="1:13" ht="37.5" customHeight="1">
      <c r="B19" s="84"/>
      <c r="C19" s="62"/>
      <c r="D19" s="202"/>
      <c r="E19" s="202"/>
      <c r="F19" s="202"/>
      <c r="G19" s="202"/>
      <c r="H19" s="203"/>
      <c r="I19" s="108"/>
      <c r="J19" s="112"/>
      <c r="K19" s="204"/>
      <c r="L19" s="205"/>
      <c r="M19" s="82" t="str">
        <f t="shared" si="0"/>
        <v/>
      </c>
    </row>
    <row r="20" spans="1:13" ht="37.5" customHeight="1">
      <c r="B20" s="84"/>
      <c r="C20" s="62"/>
      <c r="D20" s="202"/>
      <c r="E20" s="202"/>
      <c r="F20" s="202"/>
      <c r="G20" s="202"/>
      <c r="H20" s="203"/>
      <c r="I20" s="108"/>
      <c r="J20" s="112"/>
      <c r="K20" s="204"/>
      <c r="L20" s="205"/>
      <c r="M20" s="82" t="str">
        <f t="shared" si="0"/>
        <v/>
      </c>
    </row>
    <row r="21" spans="1:13" ht="37.5" customHeight="1">
      <c r="B21" s="96"/>
      <c r="C21" s="62"/>
      <c r="D21" s="206"/>
      <c r="E21" s="206"/>
      <c r="F21" s="206"/>
      <c r="G21" s="206"/>
      <c r="H21" s="207"/>
      <c r="I21" s="109"/>
      <c r="J21" s="113"/>
      <c r="K21" s="204"/>
      <c r="L21" s="205"/>
      <c r="M21" s="82" t="str">
        <f t="shared" si="0"/>
        <v/>
      </c>
    </row>
    <row r="22" spans="1:13" ht="37.5" customHeight="1" thickBot="1">
      <c r="B22" s="344" t="s">
        <v>185</v>
      </c>
      <c r="C22" s="345"/>
      <c r="D22" s="345"/>
      <c r="E22" s="345"/>
      <c r="F22" s="345"/>
      <c r="G22" s="345"/>
      <c r="H22" s="345"/>
      <c r="I22" s="345"/>
      <c r="J22" s="346"/>
      <c r="K22" s="44">
        <f>SUM(K5:K21)</f>
        <v>0</v>
      </c>
      <c r="L22" s="43">
        <f>SUM(L5:L21)</f>
        <v>0</v>
      </c>
      <c r="M22" s="77">
        <f>IF(ROUNDDOWN(L22*1/2,-3)&gt;1500000,1500000,ROUNDDOWN(L22*1/2,-3))</f>
        <v>0</v>
      </c>
    </row>
    <row r="23" spans="1:13" ht="37.5" customHeight="1">
      <c r="B23" s="38" t="s">
        <v>186</v>
      </c>
    </row>
    <row r="24" spans="1:13">
      <c r="B24" s="38"/>
    </row>
    <row r="25" spans="1:13" s="38" customFormat="1" ht="24.75" thickBot="1">
      <c r="A25" s="36" t="s">
        <v>243</v>
      </c>
      <c r="B25" s="36"/>
      <c r="E25" s="81"/>
      <c r="F25" s="81" t="s">
        <v>181</v>
      </c>
    </row>
    <row r="26" spans="1:13" s="38" customFormat="1" ht="36.75" customHeight="1" thickBot="1">
      <c r="A26" s="40"/>
      <c r="B26" s="297" t="s">
        <v>180</v>
      </c>
      <c r="C26" s="298"/>
      <c r="D26" s="298"/>
      <c r="E26" s="339" t="s">
        <v>80</v>
      </c>
      <c r="F26" s="340"/>
    </row>
    <row r="27" spans="1:13" s="38" customFormat="1" ht="36.75" customHeight="1">
      <c r="A27" s="40"/>
      <c r="B27" s="288" t="s">
        <v>184</v>
      </c>
      <c r="C27" s="289"/>
      <c r="D27" s="336"/>
      <c r="E27" s="341">
        <f>M22</f>
        <v>0</v>
      </c>
      <c r="F27" s="342"/>
    </row>
    <row r="28" spans="1:13" s="38" customFormat="1" ht="36.75" customHeight="1">
      <c r="A28" s="40"/>
      <c r="B28" s="290" t="s">
        <v>68</v>
      </c>
      <c r="C28" s="291"/>
      <c r="D28" s="337"/>
      <c r="E28" s="343"/>
      <c r="F28" s="287"/>
    </row>
    <row r="29" spans="1:13" s="38" customFormat="1" ht="50.25" customHeight="1">
      <c r="A29" s="40"/>
      <c r="B29" s="292" t="s">
        <v>276</v>
      </c>
      <c r="C29" s="293"/>
      <c r="D29" s="338"/>
      <c r="E29" s="343"/>
      <c r="F29" s="287"/>
    </row>
    <row r="30" spans="1:13" s="38" customFormat="1" ht="36.75" customHeight="1">
      <c r="A30" s="40"/>
      <c r="B30" s="273" t="s">
        <v>72</v>
      </c>
      <c r="C30" s="274"/>
      <c r="D30" s="274"/>
      <c r="E30" s="343"/>
      <c r="F30" s="287"/>
    </row>
    <row r="31" spans="1:13" s="38" customFormat="1" ht="50.25" customHeight="1">
      <c r="A31" s="40"/>
      <c r="B31" s="268" t="s">
        <v>277</v>
      </c>
      <c r="C31" s="269"/>
      <c r="D31" s="269"/>
      <c r="E31" s="343"/>
      <c r="F31" s="287"/>
    </row>
    <row r="32" spans="1:13" s="38" customFormat="1" ht="36.75" customHeight="1">
      <c r="A32" s="40"/>
      <c r="B32" s="273" t="s">
        <v>73</v>
      </c>
      <c r="C32" s="274"/>
      <c r="D32" s="274"/>
      <c r="E32" s="347"/>
      <c r="F32" s="348"/>
    </row>
    <row r="33" spans="1:6" s="38" customFormat="1" ht="50.25" customHeight="1">
      <c r="A33" s="40"/>
      <c r="B33" s="268" t="s">
        <v>200</v>
      </c>
      <c r="C33" s="269"/>
      <c r="D33" s="269"/>
      <c r="E33" s="347"/>
      <c r="F33" s="348"/>
    </row>
    <row r="34" spans="1:6" s="38" customFormat="1" ht="36.75" customHeight="1">
      <c r="A34" s="40"/>
      <c r="B34" s="273" t="s">
        <v>74</v>
      </c>
      <c r="C34" s="274"/>
      <c r="D34" s="274"/>
      <c r="E34" s="347"/>
      <c r="F34" s="348"/>
    </row>
    <row r="35" spans="1:6" s="38" customFormat="1" ht="50.25" customHeight="1">
      <c r="A35" s="40"/>
      <c r="B35" s="268" t="s">
        <v>201</v>
      </c>
      <c r="C35" s="269"/>
      <c r="D35" s="269"/>
      <c r="E35" s="347"/>
      <c r="F35" s="348"/>
    </row>
    <row r="36" spans="1:6" s="38" customFormat="1" ht="36.75" customHeight="1">
      <c r="A36" s="40"/>
      <c r="B36" s="273" t="s">
        <v>75</v>
      </c>
      <c r="C36" s="274"/>
      <c r="D36" s="274"/>
      <c r="E36" s="347"/>
      <c r="F36" s="348"/>
    </row>
    <row r="37" spans="1:6" s="38" customFormat="1" ht="50.25" customHeight="1">
      <c r="A37" s="40"/>
      <c r="B37" s="268" t="s">
        <v>201</v>
      </c>
      <c r="C37" s="269"/>
      <c r="D37" s="269"/>
      <c r="E37" s="347"/>
      <c r="F37" s="348"/>
    </row>
    <row r="38" spans="1:6" s="38" customFormat="1" ht="36.75" customHeight="1" thickBot="1">
      <c r="A38" s="40"/>
      <c r="B38" s="140" t="s">
        <v>143</v>
      </c>
      <c r="C38" s="141"/>
      <c r="D38" s="141"/>
      <c r="E38" s="349">
        <f>IF(SUM(E27:F37)=K22,K22,("不一致")&amp;TEXT(SUM(E27:F37)-K22,"#,###"))</f>
        <v>0</v>
      </c>
      <c r="F38" s="350"/>
    </row>
    <row r="39" spans="1:6" s="38" customFormat="1" ht="24" customHeight="1">
      <c r="A39" s="40"/>
      <c r="B39" s="38" t="s">
        <v>207</v>
      </c>
    </row>
  </sheetData>
  <mergeCells count="22">
    <mergeCell ref="E38:F38"/>
    <mergeCell ref="B34:D34"/>
    <mergeCell ref="B35:D35"/>
    <mergeCell ref="B36:D36"/>
    <mergeCell ref="B37:D37"/>
    <mergeCell ref="E34:F35"/>
    <mergeCell ref="E36:F37"/>
    <mergeCell ref="B31:D31"/>
    <mergeCell ref="B32:D32"/>
    <mergeCell ref="B33:D33"/>
    <mergeCell ref="E30:F31"/>
    <mergeCell ref="E32:F33"/>
    <mergeCell ref="B2:M2"/>
    <mergeCell ref="B26:D26"/>
    <mergeCell ref="B27:D27"/>
    <mergeCell ref="B28:D28"/>
    <mergeCell ref="B30:D30"/>
    <mergeCell ref="B29:D29"/>
    <mergeCell ref="E26:F26"/>
    <mergeCell ref="E27:F27"/>
    <mergeCell ref="E28:F29"/>
    <mergeCell ref="B22:J22"/>
  </mergeCells>
  <phoneticPr fontId="4"/>
  <conditionalFormatting sqref="H5:H8 L5 H10:H21 L9:L21 D5:D7 D8:E21 F6:G21">
    <cfRule type="expression" dxfId="19" priority="10">
      <formula>#REF!="不要"</formula>
    </cfRule>
  </conditionalFormatting>
  <conditionalFormatting sqref="E5:E7">
    <cfRule type="expression" dxfId="18" priority="9">
      <formula>#REF!="不要"</formula>
    </cfRule>
  </conditionalFormatting>
  <conditionalFormatting sqref="F5:F6">
    <cfRule type="expression" dxfId="17" priority="8">
      <formula>#REF!="不要"</formula>
    </cfRule>
  </conditionalFormatting>
  <conditionalFormatting sqref="G5:G6">
    <cfRule type="expression" dxfId="16" priority="7">
      <formula>#REF!="不要"</formula>
    </cfRule>
  </conditionalFormatting>
  <conditionalFormatting sqref="D8">
    <cfRule type="expression" dxfId="15" priority="6">
      <formula>#REF!="不要"</formula>
    </cfRule>
  </conditionalFormatting>
  <conditionalFormatting sqref="E8">
    <cfRule type="expression" dxfId="14" priority="5">
      <formula>#REF!="不要"</formula>
    </cfRule>
  </conditionalFormatting>
  <conditionalFormatting sqref="H9">
    <cfRule type="expression" dxfId="13" priority="4">
      <formula>#REF!="不要"</formula>
    </cfRule>
  </conditionalFormatting>
  <conditionalFormatting sqref="L6:L7">
    <cfRule type="expression" dxfId="12" priority="3">
      <formula>#REF!="不要"</formula>
    </cfRule>
  </conditionalFormatting>
  <conditionalFormatting sqref="D7">
    <cfRule type="expression" dxfId="11" priority="2">
      <formula>#REF!="不要"</formula>
    </cfRule>
  </conditionalFormatting>
  <conditionalFormatting sqref="E7">
    <cfRule type="expression" dxfId="10" priority="1">
      <formula>#REF!="不要"</formula>
    </cfRule>
  </conditionalFormatting>
  <dataValidations count="1">
    <dataValidation type="list" allowBlank="1" showInputMessage="1" showErrorMessage="1" sqref="C5:C21" xr:uid="{D373EDC5-BE50-4EEB-A60A-549F3E5A26CD}">
      <formula1>$P$3:$P$10</formula1>
    </dataValidation>
  </dataValidations>
  <pageMargins left="0.70866141732283472" right="0.70866141732283472" top="0.74803149606299213" bottom="0.74803149606299213" header="0.31496062992125984" footer="0.31496062992125984"/>
  <pageSetup paperSize="8" scale="49" orientation="portrait" cellComments="asDisplayed"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13609-3AF6-4654-891F-A5EDBFEEBEE7}">
  <sheetPr>
    <tabColor theme="0" tint="-0.249977111117893"/>
    <pageSetUpPr fitToPage="1"/>
  </sheetPr>
  <dimension ref="A1:P39"/>
  <sheetViews>
    <sheetView view="pageBreakPreview" topLeftCell="A16" zoomScale="55" zoomScaleNormal="85" zoomScaleSheetLayoutView="55" workbookViewId="0">
      <selection activeCell="M42" sqref="M42"/>
    </sheetView>
  </sheetViews>
  <sheetFormatPr defaultColWidth="9" defaultRowHeight="24"/>
  <cols>
    <col min="1" max="1" width="3.875" style="17" customWidth="1"/>
    <col min="2" max="2" width="37.125" style="18" customWidth="1"/>
    <col min="3" max="3" width="23.375" style="18" customWidth="1"/>
    <col min="4" max="7" width="10.625" style="18" customWidth="1"/>
    <col min="8" max="8" width="23.625" style="18" customWidth="1"/>
    <col min="9" max="9" width="16.875" style="18" customWidth="1"/>
    <col min="10" max="10" width="11.375" style="18" customWidth="1"/>
    <col min="11" max="11" width="29" style="18" customWidth="1"/>
    <col min="12" max="12" width="25.625" style="18" customWidth="1"/>
    <col min="13" max="13" width="28.875" style="18" customWidth="1"/>
    <col min="14" max="14" width="2" style="18" customWidth="1"/>
    <col min="15" max="15" width="9" style="18"/>
    <col min="16" max="16" width="23.75" style="18" bestFit="1" customWidth="1"/>
    <col min="17" max="16384" width="9" style="18"/>
  </cols>
  <sheetData>
    <row r="1" spans="1:16" s="16" customFormat="1" ht="30.75">
      <c r="A1" s="15" t="s">
        <v>179</v>
      </c>
    </row>
    <row r="2" spans="1:16" s="16" customFormat="1" ht="39.75" customHeight="1" thickBot="1">
      <c r="A2" s="15"/>
      <c r="B2" s="335" t="s">
        <v>248</v>
      </c>
      <c r="C2" s="335"/>
      <c r="D2" s="335"/>
      <c r="E2" s="335"/>
      <c r="F2" s="335"/>
      <c r="G2" s="335"/>
      <c r="H2" s="335"/>
      <c r="I2" s="335"/>
      <c r="J2" s="335"/>
      <c r="K2" s="335"/>
      <c r="L2" s="335"/>
      <c r="M2" s="335"/>
    </row>
    <row r="3" spans="1:16" ht="37.5" customHeight="1" thickBot="1">
      <c r="A3" s="17" t="s">
        <v>247</v>
      </c>
      <c r="M3" s="100" t="s">
        <v>54</v>
      </c>
      <c r="P3" s="39" t="s">
        <v>55</v>
      </c>
    </row>
    <row r="4" spans="1:16" ht="107.25" customHeight="1" thickBot="1">
      <c r="B4" s="85" t="s">
        <v>57</v>
      </c>
      <c r="C4" s="86" t="s">
        <v>194</v>
      </c>
      <c r="D4" s="19" t="s">
        <v>58</v>
      </c>
      <c r="E4" s="19" t="s">
        <v>59</v>
      </c>
      <c r="F4" s="19" t="s">
        <v>60</v>
      </c>
      <c r="G4" s="19" t="s">
        <v>61</v>
      </c>
      <c r="H4" s="19" t="s">
        <v>62</v>
      </c>
      <c r="I4" s="20" t="s">
        <v>63</v>
      </c>
      <c r="J4" s="20" t="s">
        <v>64</v>
      </c>
      <c r="K4" s="143" t="s">
        <v>227</v>
      </c>
      <c r="L4" s="19" t="s">
        <v>140</v>
      </c>
      <c r="M4" s="148" t="s">
        <v>228</v>
      </c>
      <c r="P4" s="41" t="s">
        <v>56</v>
      </c>
    </row>
    <row r="5" spans="1:16" ht="35.25" customHeight="1">
      <c r="B5" s="128" t="s">
        <v>195</v>
      </c>
      <c r="C5" s="129" t="s">
        <v>55</v>
      </c>
      <c r="D5" s="130">
        <v>1</v>
      </c>
      <c r="E5" s="130">
        <v>2</v>
      </c>
      <c r="F5" s="130">
        <v>3</v>
      </c>
      <c r="G5" s="130">
        <v>4</v>
      </c>
      <c r="H5" s="131" t="s">
        <v>69</v>
      </c>
      <c r="I5" s="132">
        <v>132000</v>
      </c>
      <c r="J5" s="133">
        <v>8</v>
      </c>
      <c r="K5" s="134">
        <v>1056000</v>
      </c>
      <c r="L5" s="135">
        <v>960000</v>
      </c>
      <c r="M5" s="82">
        <f>IF(L5&gt;0,ROUNDDOWN(L5*1/2,0),"")</f>
        <v>480000</v>
      </c>
      <c r="P5" s="41" t="s">
        <v>65</v>
      </c>
    </row>
    <row r="6" spans="1:16" ht="37.5" customHeight="1">
      <c r="B6" s="128" t="s">
        <v>196</v>
      </c>
      <c r="C6" s="129" t="s">
        <v>141</v>
      </c>
      <c r="D6" s="130">
        <v>5</v>
      </c>
      <c r="E6" s="130">
        <v>6</v>
      </c>
      <c r="F6" s="130">
        <v>7</v>
      </c>
      <c r="G6" s="130">
        <v>8</v>
      </c>
      <c r="H6" s="131" t="s">
        <v>69</v>
      </c>
      <c r="I6" s="132">
        <v>11000</v>
      </c>
      <c r="J6" s="133">
        <v>8</v>
      </c>
      <c r="K6" s="134">
        <v>88000</v>
      </c>
      <c r="L6" s="136">
        <v>80000</v>
      </c>
      <c r="M6" s="82">
        <f t="shared" ref="M6:M21" si="0">IF(L6&gt;0,ROUNDDOWN(L6*1/2,0),"")</f>
        <v>40000</v>
      </c>
      <c r="P6" s="41" t="s">
        <v>66</v>
      </c>
    </row>
    <row r="7" spans="1:16" ht="37.5" customHeight="1">
      <c r="B7" s="128" t="s">
        <v>197</v>
      </c>
      <c r="C7" s="129" t="s">
        <v>141</v>
      </c>
      <c r="D7" s="130">
        <v>9</v>
      </c>
      <c r="E7" s="130">
        <v>10</v>
      </c>
      <c r="F7" s="130">
        <v>11</v>
      </c>
      <c r="G7" s="130">
        <v>12</v>
      </c>
      <c r="H7" s="131" t="s">
        <v>69</v>
      </c>
      <c r="I7" s="132">
        <v>5500</v>
      </c>
      <c r="J7" s="133">
        <v>8</v>
      </c>
      <c r="K7" s="134">
        <v>27500</v>
      </c>
      <c r="L7" s="136">
        <v>25000</v>
      </c>
      <c r="M7" s="82">
        <f t="shared" si="0"/>
        <v>12500</v>
      </c>
      <c r="P7" s="41" t="s">
        <v>141</v>
      </c>
    </row>
    <row r="8" spans="1:16" ht="37.5" customHeight="1">
      <c r="B8" s="128" t="s">
        <v>198</v>
      </c>
      <c r="C8" s="129" t="s">
        <v>65</v>
      </c>
      <c r="D8" s="130">
        <v>13</v>
      </c>
      <c r="E8" s="130">
        <v>14</v>
      </c>
      <c r="F8" s="130">
        <v>15</v>
      </c>
      <c r="G8" s="130">
        <v>16</v>
      </c>
      <c r="H8" s="131" t="s">
        <v>67</v>
      </c>
      <c r="I8" s="132"/>
      <c r="J8" s="133"/>
      <c r="K8" s="134">
        <v>550000</v>
      </c>
      <c r="L8" s="134">
        <v>500000</v>
      </c>
      <c r="M8" s="82">
        <f t="shared" si="0"/>
        <v>250000</v>
      </c>
      <c r="P8" s="41" t="s">
        <v>142</v>
      </c>
    </row>
    <row r="9" spans="1:16" ht="37.5" customHeight="1">
      <c r="B9" s="128" t="s">
        <v>70</v>
      </c>
      <c r="C9" s="129" t="s">
        <v>65</v>
      </c>
      <c r="D9" s="130">
        <v>17</v>
      </c>
      <c r="E9" s="130">
        <v>18</v>
      </c>
      <c r="F9" s="130">
        <v>19</v>
      </c>
      <c r="G9" s="130">
        <v>20</v>
      </c>
      <c r="H9" s="137" t="s">
        <v>71</v>
      </c>
      <c r="I9" s="132"/>
      <c r="J9" s="133"/>
      <c r="K9" s="134">
        <v>1320000</v>
      </c>
      <c r="L9" s="136">
        <v>1200000</v>
      </c>
      <c r="M9" s="82">
        <f t="shared" si="0"/>
        <v>600000</v>
      </c>
      <c r="P9" s="41"/>
    </row>
    <row r="10" spans="1:16" ht="37.5" customHeight="1" thickBot="1">
      <c r="B10" s="61"/>
      <c r="C10" s="62"/>
      <c r="D10" s="63"/>
      <c r="E10" s="63"/>
      <c r="F10" s="63"/>
      <c r="G10" s="63"/>
      <c r="H10" s="65"/>
      <c r="I10" s="72"/>
      <c r="J10" s="110"/>
      <c r="K10" s="66"/>
      <c r="L10" s="67"/>
      <c r="M10" s="82" t="str">
        <f t="shared" si="0"/>
        <v/>
      </c>
      <c r="P10" s="42"/>
    </row>
    <row r="11" spans="1:16" ht="37.5" customHeight="1">
      <c r="B11" s="83"/>
      <c r="C11" s="62"/>
      <c r="D11" s="63"/>
      <c r="E11" s="63"/>
      <c r="F11" s="63"/>
      <c r="G11" s="63"/>
      <c r="H11" s="65"/>
      <c r="I11" s="107"/>
      <c r="J11" s="111"/>
      <c r="K11" s="68"/>
      <c r="L11" s="67"/>
      <c r="M11" s="82" t="str">
        <f t="shared" si="0"/>
        <v/>
      </c>
    </row>
    <row r="12" spans="1:16" ht="37.5" customHeight="1">
      <c r="B12" s="84"/>
      <c r="C12" s="62"/>
      <c r="D12" s="64"/>
      <c r="E12" s="64"/>
      <c r="F12" s="64"/>
      <c r="G12" s="64"/>
      <c r="H12" s="69"/>
      <c r="I12" s="108"/>
      <c r="J12" s="112"/>
      <c r="K12" s="70"/>
      <c r="L12" s="71"/>
      <c r="M12" s="82" t="str">
        <f t="shared" si="0"/>
        <v/>
      </c>
    </row>
    <row r="13" spans="1:16" ht="37.5" customHeight="1">
      <c r="B13" s="84"/>
      <c r="C13" s="62"/>
      <c r="D13" s="64"/>
      <c r="E13" s="64"/>
      <c r="F13" s="64"/>
      <c r="G13" s="64"/>
      <c r="H13" s="69"/>
      <c r="I13" s="108"/>
      <c r="J13" s="112"/>
      <c r="K13" s="70"/>
      <c r="L13" s="71"/>
      <c r="M13" s="82" t="str">
        <f t="shared" si="0"/>
        <v/>
      </c>
    </row>
    <row r="14" spans="1:16" ht="37.5" customHeight="1">
      <c r="B14" s="84"/>
      <c r="C14" s="62"/>
      <c r="D14" s="64"/>
      <c r="E14" s="64"/>
      <c r="F14" s="64"/>
      <c r="G14" s="64"/>
      <c r="H14" s="69"/>
      <c r="I14" s="108"/>
      <c r="J14" s="112"/>
      <c r="K14" s="70"/>
      <c r="L14" s="71"/>
      <c r="M14" s="82" t="str">
        <f t="shared" si="0"/>
        <v/>
      </c>
    </row>
    <row r="15" spans="1:16" ht="37.5" customHeight="1">
      <c r="B15" s="84"/>
      <c r="C15" s="62"/>
      <c r="D15" s="64"/>
      <c r="E15" s="64"/>
      <c r="F15" s="64"/>
      <c r="G15" s="64"/>
      <c r="H15" s="69"/>
      <c r="I15" s="108"/>
      <c r="J15" s="112"/>
      <c r="K15" s="70"/>
      <c r="L15" s="71"/>
      <c r="M15" s="82" t="str">
        <f t="shared" si="0"/>
        <v/>
      </c>
    </row>
    <row r="16" spans="1:16" ht="37.5" customHeight="1">
      <c r="B16" s="84"/>
      <c r="C16" s="62"/>
      <c r="D16" s="64"/>
      <c r="E16" s="64"/>
      <c r="F16" s="64"/>
      <c r="G16" s="64"/>
      <c r="H16" s="69"/>
      <c r="I16" s="108"/>
      <c r="J16" s="112"/>
      <c r="K16" s="70"/>
      <c r="L16" s="71"/>
      <c r="M16" s="82" t="str">
        <f t="shared" si="0"/>
        <v/>
      </c>
    </row>
    <row r="17" spans="1:13" ht="37.5" customHeight="1">
      <c r="B17" s="84"/>
      <c r="C17" s="62"/>
      <c r="D17" s="64"/>
      <c r="E17" s="64"/>
      <c r="F17" s="64"/>
      <c r="G17" s="64"/>
      <c r="H17" s="69"/>
      <c r="I17" s="108"/>
      <c r="J17" s="112"/>
      <c r="K17" s="70"/>
      <c r="L17" s="71"/>
      <c r="M17" s="82" t="str">
        <f t="shared" si="0"/>
        <v/>
      </c>
    </row>
    <row r="18" spans="1:13" ht="37.5" customHeight="1">
      <c r="B18" s="84"/>
      <c r="C18" s="62"/>
      <c r="D18" s="64"/>
      <c r="E18" s="64"/>
      <c r="F18" s="64"/>
      <c r="G18" s="64"/>
      <c r="H18" s="69"/>
      <c r="I18" s="108"/>
      <c r="J18" s="112"/>
      <c r="K18" s="70"/>
      <c r="L18" s="71"/>
      <c r="M18" s="82" t="str">
        <f t="shared" si="0"/>
        <v/>
      </c>
    </row>
    <row r="19" spans="1:13" ht="37.5" customHeight="1">
      <c r="B19" s="84"/>
      <c r="C19" s="62"/>
      <c r="D19" s="64"/>
      <c r="E19" s="64"/>
      <c r="F19" s="64"/>
      <c r="G19" s="64"/>
      <c r="H19" s="69"/>
      <c r="I19" s="108"/>
      <c r="J19" s="112"/>
      <c r="K19" s="70"/>
      <c r="L19" s="71"/>
      <c r="M19" s="82" t="str">
        <f t="shared" si="0"/>
        <v/>
      </c>
    </row>
    <row r="20" spans="1:13" ht="37.5" customHeight="1">
      <c r="B20" s="84"/>
      <c r="C20" s="62"/>
      <c r="D20" s="64"/>
      <c r="E20" s="64"/>
      <c r="F20" s="64"/>
      <c r="G20" s="64"/>
      <c r="H20" s="69"/>
      <c r="I20" s="108"/>
      <c r="J20" s="112"/>
      <c r="K20" s="70"/>
      <c r="L20" s="71"/>
      <c r="M20" s="82" t="str">
        <f t="shared" si="0"/>
        <v/>
      </c>
    </row>
    <row r="21" spans="1:13" ht="37.5" customHeight="1">
      <c r="B21" s="96"/>
      <c r="C21" s="62"/>
      <c r="D21" s="97"/>
      <c r="E21" s="97"/>
      <c r="F21" s="97"/>
      <c r="G21" s="97"/>
      <c r="H21" s="98"/>
      <c r="I21" s="109"/>
      <c r="J21" s="113"/>
      <c r="K21" s="70"/>
      <c r="L21" s="71"/>
      <c r="M21" s="82" t="str">
        <f t="shared" si="0"/>
        <v/>
      </c>
    </row>
    <row r="22" spans="1:13" ht="37.5" customHeight="1" thickBot="1">
      <c r="B22" s="344" t="s">
        <v>185</v>
      </c>
      <c r="C22" s="345"/>
      <c r="D22" s="345"/>
      <c r="E22" s="345"/>
      <c r="F22" s="345"/>
      <c r="G22" s="345"/>
      <c r="H22" s="345"/>
      <c r="I22" s="345"/>
      <c r="J22" s="346"/>
      <c r="K22" s="44">
        <f>SUM(K5:K21)</f>
        <v>3041500</v>
      </c>
      <c r="L22" s="43">
        <f>SUM(L5:L21)</f>
        <v>2765000</v>
      </c>
      <c r="M22" s="77">
        <f>IF(ROUNDDOWN(L22*1/2,-3)&gt;1500000,1500000,ROUNDDOWN(L22*1/2,-3))</f>
        <v>1382000</v>
      </c>
    </row>
    <row r="23" spans="1:13" ht="37.5" customHeight="1">
      <c r="B23" s="38" t="s">
        <v>186</v>
      </c>
    </row>
    <row r="24" spans="1:13">
      <c r="B24" s="38"/>
    </row>
    <row r="25" spans="1:13" s="38" customFormat="1" ht="24.75" thickBot="1">
      <c r="A25" s="36" t="s">
        <v>243</v>
      </c>
      <c r="B25" s="36"/>
      <c r="E25" s="81"/>
      <c r="F25" s="81" t="s">
        <v>181</v>
      </c>
    </row>
    <row r="26" spans="1:13" s="38" customFormat="1" ht="36.75" customHeight="1" thickBot="1">
      <c r="A26" s="40"/>
      <c r="B26" s="297" t="s">
        <v>180</v>
      </c>
      <c r="C26" s="298"/>
      <c r="D26" s="298"/>
      <c r="E26" s="339" t="s">
        <v>80</v>
      </c>
      <c r="F26" s="340"/>
    </row>
    <row r="27" spans="1:13" s="38" customFormat="1" ht="36.75" customHeight="1">
      <c r="A27" s="40"/>
      <c r="B27" s="288" t="s">
        <v>184</v>
      </c>
      <c r="C27" s="289"/>
      <c r="D27" s="336"/>
      <c r="E27" s="341">
        <f>M22</f>
        <v>1382000</v>
      </c>
      <c r="F27" s="342"/>
    </row>
    <row r="28" spans="1:13" s="38" customFormat="1" ht="36.75" customHeight="1">
      <c r="A28" s="40"/>
      <c r="B28" s="290" t="s">
        <v>68</v>
      </c>
      <c r="C28" s="291"/>
      <c r="D28" s="337"/>
      <c r="E28" s="343">
        <v>659500</v>
      </c>
      <c r="F28" s="287"/>
    </row>
    <row r="29" spans="1:13" s="38" customFormat="1" ht="50.25" customHeight="1">
      <c r="A29" s="40"/>
      <c r="B29" s="292" t="s">
        <v>216</v>
      </c>
      <c r="C29" s="293"/>
      <c r="D29" s="338"/>
      <c r="E29" s="343"/>
      <c r="F29" s="287"/>
    </row>
    <row r="30" spans="1:13" s="38" customFormat="1" ht="36.75" customHeight="1">
      <c r="A30" s="40"/>
      <c r="B30" s="273" t="s">
        <v>72</v>
      </c>
      <c r="C30" s="274"/>
      <c r="D30" s="274"/>
      <c r="E30" s="343">
        <v>1000000</v>
      </c>
      <c r="F30" s="287"/>
    </row>
    <row r="31" spans="1:13" s="38" customFormat="1" ht="50.25" customHeight="1">
      <c r="A31" s="40"/>
      <c r="B31" s="268" t="s">
        <v>209</v>
      </c>
      <c r="C31" s="269"/>
      <c r="D31" s="269"/>
      <c r="E31" s="343"/>
      <c r="F31" s="287"/>
    </row>
    <row r="32" spans="1:13" s="38" customFormat="1" ht="36.75" customHeight="1">
      <c r="A32" s="40"/>
      <c r="B32" s="273" t="s">
        <v>73</v>
      </c>
      <c r="C32" s="274"/>
      <c r="D32" s="274"/>
      <c r="E32" s="347"/>
      <c r="F32" s="348"/>
    </row>
    <row r="33" spans="1:6" s="38" customFormat="1" ht="50.25" customHeight="1">
      <c r="A33" s="40"/>
      <c r="B33" s="268" t="s">
        <v>200</v>
      </c>
      <c r="C33" s="269"/>
      <c r="D33" s="269"/>
      <c r="E33" s="347"/>
      <c r="F33" s="348"/>
    </row>
    <row r="34" spans="1:6" s="38" customFormat="1" ht="36.75" customHeight="1">
      <c r="A34" s="40"/>
      <c r="B34" s="273" t="s">
        <v>74</v>
      </c>
      <c r="C34" s="274"/>
      <c r="D34" s="274"/>
      <c r="E34" s="347"/>
      <c r="F34" s="348"/>
    </row>
    <row r="35" spans="1:6" s="38" customFormat="1" ht="50.25" customHeight="1">
      <c r="A35" s="40"/>
      <c r="B35" s="268" t="s">
        <v>201</v>
      </c>
      <c r="C35" s="269"/>
      <c r="D35" s="269"/>
      <c r="E35" s="347"/>
      <c r="F35" s="348"/>
    </row>
    <row r="36" spans="1:6" s="38" customFormat="1" ht="36.75" customHeight="1">
      <c r="A36" s="40"/>
      <c r="B36" s="273" t="s">
        <v>75</v>
      </c>
      <c r="C36" s="274"/>
      <c r="D36" s="274"/>
      <c r="E36" s="347"/>
      <c r="F36" s="348"/>
    </row>
    <row r="37" spans="1:6" s="38" customFormat="1" ht="50.25" customHeight="1">
      <c r="A37" s="40"/>
      <c r="B37" s="268" t="s">
        <v>201</v>
      </c>
      <c r="C37" s="269"/>
      <c r="D37" s="269"/>
      <c r="E37" s="347"/>
      <c r="F37" s="348"/>
    </row>
    <row r="38" spans="1:6" s="38" customFormat="1" ht="36.75" customHeight="1" thickBot="1">
      <c r="A38" s="40"/>
      <c r="B38" s="161" t="s">
        <v>143</v>
      </c>
      <c r="C38" s="162"/>
      <c r="D38" s="162"/>
      <c r="E38" s="349">
        <f>IF(SUM(E27:F37)=K22,K22,("不一致")&amp;TEXT(SUM(E27:F37)-K22,"#,###"))</f>
        <v>3041500</v>
      </c>
      <c r="F38" s="350"/>
    </row>
    <row r="39" spans="1:6" s="38" customFormat="1" ht="24" customHeight="1">
      <c r="A39" s="40"/>
      <c r="B39" s="38" t="s">
        <v>207</v>
      </c>
    </row>
  </sheetData>
  <mergeCells count="22">
    <mergeCell ref="B2:M2"/>
    <mergeCell ref="B22:J22"/>
    <mergeCell ref="B26:D26"/>
    <mergeCell ref="E26:F26"/>
    <mergeCell ref="B27:D27"/>
    <mergeCell ref="E27:F27"/>
    <mergeCell ref="B28:D28"/>
    <mergeCell ref="E28:F29"/>
    <mergeCell ref="B29:D29"/>
    <mergeCell ref="B30:D30"/>
    <mergeCell ref="E30:F31"/>
    <mergeCell ref="B31:D31"/>
    <mergeCell ref="B36:D36"/>
    <mergeCell ref="E36:F37"/>
    <mergeCell ref="B37:D37"/>
    <mergeCell ref="E38:F38"/>
    <mergeCell ref="B32:D32"/>
    <mergeCell ref="E32:F33"/>
    <mergeCell ref="B33:D33"/>
    <mergeCell ref="B34:D34"/>
    <mergeCell ref="E34:F35"/>
    <mergeCell ref="B35:D35"/>
  </mergeCells>
  <phoneticPr fontId="4"/>
  <conditionalFormatting sqref="H5:H8 L5 H10:H21 L9:L21 D5:D7 D8:E21 F6:G21">
    <cfRule type="expression" dxfId="9" priority="10">
      <formula>#REF!="不要"</formula>
    </cfRule>
  </conditionalFormatting>
  <conditionalFormatting sqref="E5:E7">
    <cfRule type="expression" dxfId="8" priority="9">
      <formula>#REF!="不要"</formula>
    </cfRule>
  </conditionalFormatting>
  <conditionalFormatting sqref="F5:F6">
    <cfRule type="expression" dxfId="7" priority="8">
      <formula>#REF!="不要"</formula>
    </cfRule>
  </conditionalFormatting>
  <conditionalFormatting sqref="G5:G6">
    <cfRule type="expression" dxfId="6" priority="7">
      <formula>#REF!="不要"</formula>
    </cfRule>
  </conditionalFormatting>
  <conditionalFormatting sqref="D8">
    <cfRule type="expression" dxfId="5" priority="6">
      <formula>#REF!="不要"</formula>
    </cfRule>
  </conditionalFormatting>
  <conditionalFormatting sqref="E8">
    <cfRule type="expression" dxfId="4" priority="5">
      <formula>#REF!="不要"</formula>
    </cfRule>
  </conditionalFormatting>
  <conditionalFormatting sqref="H9">
    <cfRule type="expression" dxfId="3" priority="4">
      <formula>#REF!="不要"</formula>
    </cfRule>
  </conditionalFormatting>
  <conditionalFormatting sqref="L6:L7">
    <cfRule type="expression" dxfId="2" priority="3">
      <formula>#REF!="不要"</formula>
    </cfRule>
  </conditionalFormatting>
  <conditionalFormatting sqref="D7">
    <cfRule type="expression" dxfId="1" priority="2">
      <formula>#REF!="不要"</formula>
    </cfRule>
  </conditionalFormatting>
  <conditionalFormatting sqref="E7">
    <cfRule type="expression" dxfId="0" priority="1">
      <formula>#REF!="不要"</formula>
    </cfRule>
  </conditionalFormatting>
  <dataValidations count="1">
    <dataValidation type="list" allowBlank="1" showInputMessage="1" showErrorMessage="1" sqref="C5:C21" xr:uid="{5D54A601-8B62-4D46-9655-7E3A828FBC8A}">
      <formula1>$P$3:$P$10</formula1>
    </dataValidation>
  </dataValidations>
  <pageMargins left="0.70866141732283472" right="0.70866141732283472" top="0.74803149606299213" bottom="0.74803149606299213" header="0.31496062992125984" footer="0.31496062992125984"/>
  <pageSetup paperSize="8" scale="49" orientation="portrait" cellComments="asDisplayed"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57A9D-5CBC-40ED-A70B-30D1E7780801}">
  <dimension ref="A1:AG39"/>
  <sheetViews>
    <sheetView showZeros="0" view="pageBreakPreview" topLeftCell="A16" zoomScaleNormal="100" zoomScaleSheetLayoutView="100" workbookViewId="0">
      <selection activeCell="B38" sqref="B38:D38"/>
    </sheetView>
  </sheetViews>
  <sheetFormatPr defaultColWidth="2.5" defaultRowHeight="17.25" customHeight="1"/>
  <cols>
    <col min="1" max="16384" width="2.5" style="3"/>
  </cols>
  <sheetData>
    <row r="1" spans="1:33" ht="17.25" customHeight="1">
      <c r="A1" s="211" t="s">
        <v>176</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row>
    <row r="2" spans="1:33" ht="17.25" customHeight="1">
      <c r="A2" s="213" t="s">
        <v>1</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row>
    <row r="4" spans="1:33" ht="17.25" customHeight="1">
      <c r="A4" s="212" t="s">
        <v>100</v>
      </c>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row>
    <row r="6" spans="1:33" ht="17.25" customHeight="1">
      <c r="A6" s="3" t="s">
        <v>3</v>
      </c>
    </row>
    <row r="7" spans="1:33" ht="17.25" customHeight="1">
      <c r="A7" s="3" t="s">
        <v>4</v>
      </c>
    </row>
    <row r="9" spans="1:33" ht="21" customHeight="1">
      <c r="L9" s="4"/>
      <c r="M9" s="5" t="s">
        <v>124</v>
      </c>
      <c r="N9" s="214" t="s">
        <v>121</v>
      </c>
      <c r="O9" s="214"/>
      <c r="P9" s="214"/>
      <c r="Q9" s="214"/>
      <c r="R9" s="214"/>
      <c r="S9" s="210"/>
      <c r="T9" s="210"/>
      <c r="U9" s="210"/>
      <c r="V9" s="210"/>
      <c r="W9" s="210"/>
      <c r="X9" s="210"/>
      <c r="Y9" s="210"/>
      <c r="Z9" s="210"/>
      <c r="AA9" s="210"/>
      <c r="AB9" s="210"/>
      <c r="AC9" s="210"/>
      <c r="AD9" s="210"/>
      <c r="AE9" s="210"/>
      <c r="AF9" s="210"/>
      <c r="AG9" s="210"/>
    </row>
    <row r="10" spans="1:33" ht="21" customHeight="1">
      <c r="M10" s="5" t="s">
        <v>125</v>
      </c>
      <c r="N10" s="214" t="s">
        <v>122</v>
      </c>
      <c r="O10" s="214"/>
      <c r="P10" s="214"/>
      <c r="Q10" s="214"/>
      <c r="R10" s="214"/>
      <c r="S10" s="210"/>
      <c r="T10" s="210"/>
      <c r="U10" s="210"/>
      <c r="V10" s="210"/>
      <c r="W10" s="210"/>
      <c r="X10" s="210"/>
      <c r="Y10" s="210"/>
      <c r="Z10" s="210"/>
      <c r="AA10" s="210"/>
      <c r="AB10" s="210"/>
      <c r="AC10" s="210"/>
      <c r="AD10" s="210"/>
      <c r="AE10" s="210"/>
      <c r="AF10" s="210"/>
      <c r="AG10" s="210"/>
    </row>
    <row r="11" spans="1:33" ht="21" customHeight="1">
      <c r="L11" s="6"/>
      <c r="M11" s="6"/>
      <c r="N11" s="215" t="s">
        <v>123</v>
      </c>
      <c r="O11" s="215"/>
      <c r="P11" s="215"/>
      <c r="Q11" s="215"/>
      <c r="R11" s="215"/>
      <c r="S11" s="210"/>
      <c r="T11" s="210"/>
      <c r="U11" s="210"/>
      <c r="V11" s="210"/>
      <c r="W11" s="210"/>
      <c r="X11" s="210"/>
      <c r="Y11" s="210"/>
      <c r="Z11" s="210"/>
      <c r="AA11" s="210"/>
      <c r="AB11" s="210"/>
      <c r="AC11" s="210"/>
      <c r="AD11" s="210"/>
      <c r="AE11" s="210"/>
      <c r="AF11" s="210"/>
      <c r="AG11" s="210"/>
    </row>
    <row r="13" spans="1:33" ht="17.25" customHeight="1">
      <c r="A13" s="211" t="s">
        <v>76</v>
      </c>
      <c r="B13" s="211"/>
      <c r="C13" s="211"/>
      <c r="D13" s="211"/>
      <c r="E13" s="211"/>
      <c r="F13" s="211"/>
      <c r="G13" s="211"/>
      <c r="H13" s="211"/>
      <c r="I13" s="211"/>
      <c r="J13" s="211"/>
      <c r="K13" s="211"/>
      <c r="L13" s="211"/>
      <c r="M13" s="211"/>
      <c r="N13" s="211"/>
      <c r="O13" s="211"/>
      <c r="P13" s="211"/>
      <c r="Q13" s="211"/>
      <c r="R13" s="211"/>
      <c r="S13" s="211"/>
      <c r="T13" s="211"/>
      <c r="U13" s="211"/>
      <c r="V13" s="211"/>
      <c r="W13" s="211"/>
      <c r="X13" s="211"/>
      <c r="Y13" s="211"/>
      <c r="Z13" s="211"/>
      <c r="AA13" s="211"/>
      <c r="AB13" s="211"/>
      <c r="AC13" s="211"/>
      <c r="AD13" s="211"/>
      <c r="AE13" s="211"/>
      <c r="AF13" s="211"/>
      <c r="AG13" s="211"/>
    </row>
    <row r="14" spans="1:33" ht="17.25" customHeight="1">
      <c r="A14" s="211" t="s">
        <v>234</v>
      </c>
      <c r="B14" s="211"/>
      <c r="C14" s="211"/>
      <c r="D14" s="211"/>
      <c r="E14" s="211"/>
      <c r="F14" s="211"/>
      <c r="G14" s="211"/>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1"/>
    </row>
    <row r="15" spans="1:33" ht="17.25" customHeight="1">
      <c r="A15" s="211" t="s">
        <v>101</v>
      </c>
      <c r="B15" s="211"/>
      <c r="C15" s="211"/>
      <c r="D15" s="211"/>
      <c r="E15" s="211"/>
      <c r="F15" s="211"/>
      <c r="G15" s="211"/>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row>
    <row r="17" spans="1:33" ht="17.25" customHeight="1">
      <c r="A17" s="216" t="s">
        <v>2</v>
      </c>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row>
    <row r="19" spans="1:33" s="14" customFormat="1" ht="21" customHeight="1">
      <c r="A19" s="14" t="s">
        <v>6</v>
      </c>
    </row>
    <row r="20" spans="1:33" ht="21" customHeight="1">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row>
    <row r="21" spans="1:33" ht="21" customHeight="1"/>
    <row r="22" spans="1:33" s="14" customFormat="1" ht="21" customHeight="1" thickBot="1">
      <c r="A22" s="14" t="s">
        <v>77</v>
      </c>
      <c r="K22" s="414" t="s">
        <v>78</v>
      </c>
      <c r="L22" s="414"/>
      <c r="M22" s="415"/>
      <c r="N22" s="415"/>
      <c r="O22" s="415"/>
      <c r="P22" s="415"/>
      <c r="Q22" s="415"/>
      <c r="R22" s="415"/>
      <c r="S22" s="415"/>
      <c r="T22" s="415"/>
      <c r="U22" s="415"/>
      <c r="V22" s="3" t="s">
        <v>79</v>
      </c>
      <c r="Y22" s="3"/>
    </row>
    <row r="23" spans="1:33" ht="21" customHeight="1" thickBot="1">
      <c r="J23" s="3" t="s">
        <v>99</v>
      </c>
    </row>
    <row r="24" spans="1:33" s="14" customFormat="1" ht="21" customHeight="1">
      <c r="J24" s="416" t="s">
        <v>98</v>
      </c>
      <c r="K24" s="417"/>
      <c r="L24" s="417"/>
      <c r="M24" s="417"/>
      <c r="N24" s="417"/>
      <c r="O24" s="417"/>
      <c r="P24" s="417"/>
      <c r="Q24" s="417"/>
      <c r="R24" s="417"/>
      <c r="S24" s="417"/>
      <c r="T24" s="418"/>
      <c r="U24" s="419" t="s">
        <v>81</v>
      </c>
      <c r="V24" s="417"/>
      <c r="W24" s="417"/>
      <c r="X24" s="417"/>
      <c r="Y24" s="417"/>
      <c r="Z24" s="417"/>
      <c r="AA24" s="417"/>
      <c r="AB24" s="417"/>
      <c r="AC24" s="417"/>
      <c r="AD24" s="417"/>
      <c r="AE24" s="420"/>
    </row>
    <row r="25" spans="1:33" ht="21" customHeight="1" thickBot="1">
      <c r="J25" s="115"/>
      <c r="K25" s="392" t="s">
        <v>102</v>
      </c>
      <c r="L25" s="392"/>
      <c r="M25" s="392"/>
      <c r="N25" s="392"/>
      <c r="O25" s="392"/>
      <c r="P25" s="392"/>
      <c r="Q25" s="392"/>
      <c r="R25" s="392"/>
      <c r="S25" s="392"/>
      <c r="T25" s="116"/>
      <c r="U25" s="117"/>
      <c r="V25" s="118" t="s">
        <v>78</v>
      </c>
      <c r="W25" s="393"/>
      <c r="X25" s="393"/>
      <c r="Y25" s="393"/>
      <c r="Z25" s="393"/>
      <c r="AA25" s="393"/>
      <c r="AB25" s="393"/>
      <c r="AC25" s="393"/>
      <c r="AD25" s="118" t="s">
        <v>79</v>
      </c>
      <c r="AE25" s="119"/>
    </row>
    <row r="27" spans="1:33" ht="17.25" customHeight="1" thickBot="1">
      <c r="A27" s="14" t="s">
        <v>82</v>
      </c>
      <c r="B27" s="14"/>
    </row>
    <row r="28" spans="1:33" ht="17.25" customHeight="1">
      <c r="B28" s="382" t="s">
        <v>83</v>
      </c>
      <c r="C28" s="383"/>
      <c r="D28" s="383"/>
      <c r="E28" s="383"/>
      <c r="F28" s="384"/>
      <c r="G28" s="388" t="s">
        <v>84</v>
      </c>
      <c r="H28" s="389"/>
      <c r="I28" s="389"/>
      <c r="J28" s="389"/>
      <c r="K28" s="389"/>
      <c r="L28" s="389"/>
      <c r="M28" s="389"/>
      <c r="N28" s="389"/>
      <c r="O28" s="389"/>
      <c r="P28" s="389"/>
      <c r="Q28" s="389"/>
      <c r="R28" s="389"/>
      <c r="S28" s="390"/>
      <c r="T28" s="388" t="s">
        <v>85</v>
      </c>
      <c r="U28" s="389"/>
      <c r="V28" s="389"/>
      <c r="W28" s="389"/>
      <c r="X28" s="389"/>
      <c r="Y28" s="389"/>
      <c r="Z28" s="389"/>
      <c r="AA28" s="389"/>
      <c r="AB28" s="389"/>
      <c r="AC28" s="389"/>
      <c r="AD28" s="389"/>
      <c r="AE28" s="389"/>
      <c r="AF28" s="389"/>
      <c r="AG28" s="391"/>
    </row>
    <row r="29" spans="1:33" ht="17.25" customHeight="1">
      <c r="B29" s="354"/>
      <c r="C29" s="355"/>
      <c r="D29" s="355"/>
      <c r="E29" s="355"/>
      <c r="F29" s="356"/>
      <c r="G29" s="394"/>
      <c r="H29" s="395"/>
      <c r="I29" s="395"/>
      <c r="J29" s="395"/>
      <c r="K29" s="395"/>
      <c r="L29" s="395"/>
      <c r="M29" s="395"/>
      <c r="N29" s="395"/>
      <c r="O29" s="395"/>
      <c r="P29" s="400" t="s">
        <v>86</v>
      </c>
      <c r="Q29" s="400"/>
      <c r="R29" s="400"/>
      <c r="S29" s="401"/>
      <c r="T29" s="402"/>
      <c r="U29" s="403"/>
      <c r="V29" s="403"/>
      <c r="W29" s="403"/>
      <c r="X29" s="403"/>
      <c r="Y29" s="403"/>
      <c r="Z29" s="403"/>
      <c r="AA29" s="403"/>
      <c r="AB29" s="403"/>
      <c r="AC29" s="400" t="s">
        <v>87</v>
      </c>
      <c r="AD29" s="400"/>
      <c r="AE29" s="400"/>
      <c r="AF29" s="400"/>
      <c r="AG29" s="408"/>
    </row>
    <row r="30" spans="1:33" ht="17.25" customHeight="1">
      <c r="B30" s="354"/>
      <c r="C30" s="355"/>
      <c r="D30" s="355"/>
      <c r="E30" s="355"/>
      <c r="F30" s="356"/>
      <c r="G30" s="396"/>
      <c r="H30" s="397"/>
      <c r="I30" s="397"/>
      <c r="J30" s="397"/>
      <c r="K30" s="397"/>
      <c r="L30" s="397"/>
      <c r="M30" s="397"/>
      <c r="N30" s="397"/>
      <c r="O30" s="397"/>
      <c r="P30" s="409" t="s">
        <v>88</v>
      </c>
      <c r="Q30" s="409"/>
      <c r="R30" s="409"/>
      <c r="S30" s="410"/>
      <c r="T30" s="404"/>
      <c r="U30" s="405"/>
      <c r="V30" s="405"/>
      <c r="W30" s="405"/>
      <c r="X30" s="405"/>
      <c r="Y30" s="405"/>
      <c r="Z30" s="405"/>
      <c r="AA30" s="405"/>
      <c r="AB30" s="405"/>
      <c r="AC30" s="409" t="s">
        <v>89</v>
      </c>
      <c r="AD30" s="409"/>
      <c r="AE30" s="409"/>
      <c r="AF30" s="409"/>
      <c r="AG30" s="411"/>
    </row>
    <row r="31" spans="1:33" ht="17.25" customHeight="1">
      <c r="B31" s="385"/>
      <c r="C31" s="386"/>
      <c r="D31" s="386"/>
      <c r="E31" s="386"/>
      <c r="F31" s="387"/>
      <c r="G31" s="398"/>
      <c r="H31" s="399"/>
      <c r="I31" s="399"/>
      <c r="J31" s="399"/>
      <c r="K31" s="399"/>
      <c r="L31" s="399"/>
      <c r="M31" s="399"/>
      <c r="N31" s="399"/>
      <c r="O31" s="399"/>
      <c r="P31" s="412" t="s">
        <v>90</v>
      </c>
      <c r="Q31" s="412"/>
      <c r="R31" s="412"/>
      <c r="S31" s="413"/>
      <c r="T31" s="406"/>
      <c r="U31" s="407"/>
      <c r="V31" s="407"/>
      <c r="W31" s="407"/>
      <c r="X31" s="407"/>
      <c r="Y31" s="407"/>
      <c r="Z31" s="407"/>
      <c r="AA31" s="407"/>
      <c r="AB31" s="407"/>
      <c r="AC31" s="371" t="s">
        <v>91</v>
      </c>
      <c r="AD31" s="371"/>
      <c r="AE31" s="371"/>
      <c r="AF31" s="371"/>
      <c r="AG31" s="372"/>
    </row>
    <row r="32" spans="1:33" ht="17.25" customHeight="1">
      <c r="B32" s="373" t="s">
        <v>92</v>
      </c>
      <c r="C32" s="374"/>
      <c r="D32" s="374"/>
      <c r="E32" s="374"/>
      <c r="F32" s="375"/>
      <c r="G32" s="360" t="s">
        <v>93</v>
      </c>
      <c r="H32" s="361"/>
      <c r="I32" s="361"/>
      <c r="J32" s="361"/>
      <c r="K32" s="376"/>
      <c r="L32" s="377"/>
      <c r="M32" s="377"/>
      <c r="N32" s="377"/>
      <c r="O32" s="377"/>
      <c r="P32" s="377"/>
      <c r="Q32" s="378"/>
      <c r="R32" s="360" t="s">
        <v>94</v>
      </c>
      <c r="S32" s="361"/>
      <c r="T32" s="361"/>
      <c r="U32" s="361"/>
      <c r="V32" s="379"/>
      <c r="W32" s="380"/>
      <c r="X32" s="380"/>
      <c r="Y32" s="380"/>
      <c r="Z32" s="380"/>
      <c r="AA32" s="380"/>
      <c r="AB32" s="380"/>
      <c r="AC32" s="380"/>
      <c r="AD32" s="380"/>
      <c r="AE32" s="380"/>
      <c r="AF32" s="380"/>
      <c r="AG32" s="381"/>
    </row>
    <row r="33" spans="1:33" ht="17.25" customHeight="1">
      <c r="B33" s="351" t="s">
        <v>95</v>
      </c>
      <c r="C33" s="352"/>
      <c r="D33" s="352"/>
      <c r="E33" s="352"/>
      <c r="F33" s="353"/>
      <c r="G33" s="360" t="s">
        <v>96</v>
      </c>
      <c r="H33" s="361"/>
      <c r="I33" s="361"/>
      <c r="J33" s="361"/>
      <c r="K33" s="362" ph="1"/>
      <c r="L33" s="363" ph="1"/>
      <c r="M33" s="363" ph="1"/>
      <c r="N33" s="363" ph="1"/>
      <c r="O33" s="363" ph="1"/>
      <c r="P33" s="363" ph="1"/>
      <c r="Q33" s="363" ph="1"/>
      <c r="R33" s="363" ph="1"/>
      <c r="S33" s="363" ph="1"/>
      <c r="T33" s="363" ph="1"/>
      <c r="U33" s="363" ph="1"/>
      <c r="V33" s="363" ph="1"/>
      <c r="W33" s="363" ph="1"/>
      <c r="X33" s="363" ph="1"/>
      <c r="Y33" s="363" ph="1"/>
      <c r="Z33" s="363" ph="1"/>
      <c r="AA33" s="363" ph="1"/>
      <c r="AB33" s="363" ph="1"/>
      <c r="AC33" s="363" ph="1"/>
      <c r="AD33" s="363" ph="1"/>
      <c r="AE33" s="363" ph="1"/>
      <c r="AF33" s="363" ph="1"/>
      <c r="AG33" s="364" ph="1"/>
    </row>
    <row r="34" spans="1:33" ht="17.25" customHeight="1">
      <c r="B34" s="354"/>
      <c r="C34" s="355"/>
      <c r="D34" s="355"/>
      <c r="E34" s="355"/>
      <c r="F34" s="356"/>
      <c r="G34" s="365"/>
      <c r="H34" s="366"/>
      <c r="I34" s="366"/>
      <c r="J34" s="366"/>
      <c r="K34" s="366"/>
      <c r="L34" s="366"/>
      <c r="M34" s="366"/>
      <c r="N34" s="366"/>
      <c r="O34" s="366"/>
      <c r="P34" s="366"/>
      <c r="Q34" s="366"/>
      <c r="R34" s="366"/>
      <c r="S34" s="366"/>
      <c r="T34" s="366"/>
      <c r="U34" s="366"/>
      <c r="V34" s="366"/>
      <c r="W34" s="366"/>
      <c r="X34" s="366"/>
      <c r="Y34" s="366"/>
      <c r="Z34" s="366"/>
      <c r="AA34" s="366"/>
      <c r="AB34" s="366"/>
      <c r="AC34" s="366"/>
      <c r="AD34" s="366"/>
      <c r="AE34" s="366"/>
      <c r="AF34" s="366"/>
      <c r="AG34" s="367"/>
    </row>
    <row r="35" spans="1:33" ht="17.25" customHeight="1" thickBot="1">
      <c r="B35" s="357"/>
      <c r="C35" s="358"/>
      <c r="D35" s="358"/>
      <c r="E35" s="358"/>
      <c r="F35" s="359"/>
      <c r="G35" s="368"/>
      <c r="H35" s="369"/>
      <c r="I35" s="369"/>
      <c r="J35" s="369"/>
      <c r="K35" s="369"/>
      <c r="L35" s="369"/>
      <c r="M35" s="369"/>
      <c r="N35" s="369"/>
      <c r="O35" s="369"/>
      <c r="P35" s="369"/>
      <c r="Q35" s="369"/>
      <c r="R35" s="369"/>
      <c r="S35" s="369"/>
      <c r="T35" s="369"/>
      <c r="U35" s="369"/>
      <c r="V35" s="369"/>
      <c r="W35" s="369"/>
      <c r="X35" s="369"/>
      <c r="Y35" s="369"/>
      <c r="Z35" s="369"/>
      <c r="AA35" s="369"/>
      <c r="AB35" s="369"/>
      <c r="AC35" s="369"/>
      <c r="AD35" s="369"/>
      <c r="AE35" s="369"/>
      <c r="AF35" s="369"/>
      <c r="AG35" s="370"/>
    </row>
    <row r="36" spans="1:33" ht="17.25" customHeight="1">
      <c r="A36" s="12"/>
      <c r="B36" s="9"/>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row>
    <row r="37" spans="1:33" ht="17.25" customHeight="1">
      <c r="A37" s="149" t="s">
        <v>240</v>
      </c>
      <c r="B37" s="2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row>
    <row r="38" spans="1:33" ht="26.25" customHeight="1">
      <c r="B38" s="146"/>
      <c r="C38" s="147"/>
      <c r="D38" s="12" t="s">
        <v>297</v>
      </c>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row>
    <row r="39" spans="1:33" ht="17.25" customHeight="1">
      <c r="A39" s="12"/>
      <c r="B39" s="9"/>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row>
  </sheetData>
  <mergeCells count="40">
    <mergeCell ref="A1:AG1"/>
    <mergeCell ref="A2:AG2"/>
    <mergeCell ref="A4:AG4"/>
    <mergeCell ref="S9:AG9"/>
    <mergeCell ref="S10:AG10"/>
    <mergeCell ref="S11:AG11"/>
    <mergeCell ref="A13:AG13"/>
    <mergeCell ref="A14:AG14"/>
    <mergeCell ref="A15:AG15"/>
    <mergeCell ref="A17:AG17"/>
    <mergeCell ref="C20:AF20"/>
    <mergeCell ref="K22:L22"/>
    <mergeCell ref="M22:U22"/>
    <mergeCell ref="J24:T24"/>
    <mergeCell ref="U24:AE24"/>
    <mergeCell ref="K25:S25"/>
    <mergeCell ref="W25:AC25"/>
    <mergeCell ref="G29:O31"/>
    <mergeCell ref="P29:S29"/>
    <mergeCell ref="T29:AB31"/>
    <mergeCell ref="AC29:AG29"/>
    <mergeCell ref="P30:S30"/>
    <mergeCell ref="AC30:AG30"/>
    <mergeCell ref="P31:S31"/>
    <mergeCell ref="B33:F35"/>
    <mergeCell ref="G33:J33"/>
    <mergeCell ref="K33:AG33"/>
    <mergeCell ref="G34:AG35"/>
    <mergeCell ref="N9:R9"/>
    <mergeCell ref="N10:R10"/>
    <mergeCell ref="N11:R11"/>
    <mergeCell ref="AC31:AG31"/>
    <mergeCell ref="B32:F32"/>
    <mergeCell ref="G32:J32"/>
    <mergeCell ref="K32:Q32"/>
    <mergeCell ref="R32:U32"/>
    <mergeCell ref="V32:AG32"/>
    <mergeCell ref="B28:F31"/>
    <mergeCell ref="G28:S28"/>
    <mergeCell ref="T28:AG28"/>
  </mergeCells>
  <phoneticPr fontId="4"/>
  <printOptions horizontalCentered="1"/>
  <pageMargins left="0.51181102362204722" right="0.51181102362204722" top="0.74803149606299213"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8065" r:id="rId4" name="Check Box 1">
              <controlPr defaultSize="0" autoFill="0" autoLine="0" autoPict="0">
                <anchor moveWithCells="1">
                  <from>
                    <xdr:col>1</xdr:col>
                    <xdr:colOff>47625</xdr:colOff>
                    <xdr:row>37</xdr:row>
                    <xdr:rowOff>57150</xdr:rowOff>
                  </from>
                  <to>
                    <xdr:col>2</xdr:col>
                    <xdr:colOff>76200</xdr:colOff>
                    <xdr:row>37</xdr:row>
                    <xdr:rowOff>276225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9B370-09D7-4B39-BA4C-8614B582F1A2}">
  <dimension ref="A1:AJ44"/>
  <sheetViews>
    <sheetView showZeros="0" view="pageBreakPreview" topLeftCell="A16" zoomScaleNormal="100" zoomScaleSheetLayoutView="100" workbookViewId="0">
      <selection activeCell="AM44" sqref="AM44"/>
    </sheetView>
  </sheetViews>
  <sheetFormatPr defaultColWidth="2.5" defaultRowHeight="17.25" customHeight="1"/>
  <cols>
    <col min="1" max="16384" width="2.5" style="3"/>
  </cols>
  <sheetData>
    <row r="1" spans="1:35" ht="17.25" customHeight="1">
      <c r="A1" s="211" t="s">
        <v>177</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row>
    <row r="3" spans="1:35" ht="17.25" customHeight="1">
      <c r="A3" s="427" t="s">
        <v>246</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row>
    <row r="4" spans="1:35" ht="17.25" customHeight="1">
      <c r="B4" s="421" t="s">
        <v>97</v>
      </c>
      <c r="C4" s="422"/>
      <c r="D4" s="422"/>
      <c r="E4" s="425" t="s">
        <v>112</v>
      </c>
      <c r="F4" s="425"/>
      <c r="G4" s="425"/>
      <c r="H4" s="425"/>
      <c r="I4" s="425"/>
      <c r="J4" s="425"/>
      <c r="K4" s="425"/>
      <c r="L4" s="425" t="s">
        <v>106</v>
      </c>
      <c r="M4" s="425"/>
      <c r="N4" s="425"/>
      <c r="O4" s="425" t="s">
        <v>107</v>
      </c>
      <c r="P4" s="425"/>
      <c r="Q4" s="425"/>
      <c r="R4" s="425" t="s">
        <v>108</v>
      </c>
      <c r="S4" s="425"/>
      <c r="T4" s="425"/>
      <c r="U4" s="425" t="s">
        <v>109</v>
      </c>
      <c r="V4" s="425"/>
      <c r="W4" s="425"/>
      <c r="X4" s="425"/>
      <c r="Y4" s="425" t="s">
        <v>80</v>
      </c>
      <c r="Z4" s="425"/>
      <c r="AA4" s="425"/>
      <c r="AB4" s="425"/>
      <c r="AC4" s="422" t="s">
        <v>111</v>
      </c>
      <c r="AD4" s="422"/>
      <c r="AE4" s="422"/>
      <c r="AF4" s="428"/>
    </row>
    <row r="5" spans="1:35" ht="17.25" customHeight="1">
      <c r="B5" s="423"/>
      <c r="C5" s="424"/>
      <c r="D5" s="424"/>
      <c r="E5" s="426" t="s">
        <v>113</v>
      </c>
      <c r="F5" s="426"/>
      <c r="G5" s="426"/>
      <c r="H5" s="426"/>
      <c r="I5" s="426"/>
      <c r="J5" s="426"/>
      <c r="K5" s="426"/>
      <c r="L5" s="426"/>
      <c r="M5" s="426"/>
      <c r="N5" s="426"/>
      <c r="O5" s="426"/>
      <c r="P5" s="426"/>
      <c r="Q5" s="426"/>
      <c r="R5" s="426"/>
      <c r="S5" s="426"/>
      <c r="T5" s="426"/>
      <c r="U5" s="102"/>
      <c r="V5" s="103"/>
      <c r="W5" s="103"/>
      <c r="X5" s="106" t="s">
        <v>110</v>
      </c>
      <c r="Y5" s="102"/>
      <c r="Z5" s="103"/>
      <c r="AA5" s="103"/>
      <c r="AB5" s="106" t="s">
        <v>110</v>
      </c>
      <c r="AC5" s="429"/>
      <c r="AD5" s="429"/>
      <c r="AE5" s="429"/>
      <c r="AF5" s="430"/>
    </row>
    <row r="6" spans="1:35" ht="17.25" customHeight="1">
      <c r="B6" s="432"/>
      <c r="C6" s="432"/>
      <c r="D6" s="432"/>
      <c r="E6" s="432"/>
      <c r="F6" s="432"/>
      <c r="G6" s="432"/>
      <c r="H6" s="432"/>
      <c r="I6" s="432"/>
      <c r="J6" s="432"/>
      <c r="K6" s="432"/>
      <c r="L6" s="432"/>
      <c r="M6" s="432"/>
      <c r="N6" s="432"/>
      <c r="O6" s="432"/>
      <c r="P6" s="432"/>
      <c r="Q6" s="432"/>
      <c r="R6" s="432"/>
      <c r="S6" s="432"/>
      <c r="T6" s="432"/>
      <c r="U6" s="431"/>
      <c r="V6" s="431"/>
      <c r="W6" s="431"/>
      <c r="X6" s="431"/>
      <c r="Y6" s="431"/>
      <c r="Z6" s="431"/>
      <c r="AA6" s="431"/>
      <c r="AB6" s="431"/>
      <c r="AC6" s="432"/>
      <c r="AD6" s="432"/>
      <c r="AE6" s="432"/>
      <c r="AF6" s="432"/>
    </row>
    <row r="7" spans="1:35" ht="17.25" customHeight="1">
      <c r="B7" s="433"/>
      <c r="C7" s="433"/>
      <c r="D7" s="433"/>
      <c r="E7" s="433"/>
      <c r="F7" s="433"/>
      <c r="G7" s="433"/>
      <c r="H7" s="433"/>
      <c r="I7" s="433"/>
      <c r="J7" s="433"/>
      <c r="K7" s="433"/>
      <c r="L7" s="433"/>
      <c r="M7" s="433"/>
      <c r="N7" s="433"/>
      <c r="O7" s="433"/>
      <c r="P7" s="433"/>
      <c r="Q7" s="433"/>
      <c r="R7" s="433"/>
      <c r="S7" s="433"/>
      <c r="T7" s="433"/>
      <c r="U7" s="434"/>
      <c r="V7" s="434"/>
      <c r="W7" s="434"/>
      <c r="X7" s="434"/>
      <c r="Y7" s="434"/>
      <c r="Z7" s="434"/>
      <c r="AA7" s="434"/>
      <c r="AB7" s="434"/>
      <c r="AC7" s="433"/>
      <c r="AD7" s="433"/>
      <c r="AE7" s="433"/>
      <c r="AF7" s="433"/>
    </row>
    <row r="8" spans="1:35" ht="17.25" customHeight="1">
      <c r="B8" s="433"/>
      <c r="C8" s="433"/>
      <c r="D8" s="433"/>
      <c r="E8" s="433"/>
      <c r="F8" s="433"/>
      <c r="G8" s="433"/>
      <c r="H8" s="433"/>
      <c r="I8" s="433"/>
      <c r="J8" s="433"/>
      <c r="K8" s="433"/>
      <c r="L8" s="433"/>
      <c r="M8" s="433"/>
      <c r="N8" s="433"/>
      <c r="O8" s="433"/>
      <c r="P8" s="433"/>
      <c r="Q8" s="433"/>
      <c r="R8" s="433"/>
      <c r="S8" s="433"/>
      <c r="T8" s="433"/>
      <c r="U8" s="434"/>
      <c r="V8" s="434"/>
      <c r="W8" s="434"/>
      <c r="X8" s="434"/>
      <c r="Y8" s="434"/>
      <c r="Z8" s="434"/>
      <c r="AA8" s="434"/>
      <c r="AB8" s="434"/>
      <c r="AC8" s="433"/>
      <c r="AD8" s="433"/>
      <c r="AE8" s="433"/>
      <c r="AF8" s="433"/>
    </row>
    <row r="9" spans="1:35" ht="17.25" customHeight="1">
      <c r="B9" s="433"/>
      <c r="C9" s="433"/>
      <c r="D9" s="433"/>
      <c r="E9" s="433"/>
      <c r="F9" s="433"/>
      <c r="G9" s="433"/>
      <c r="H9" s="433"/>
      <c r="I9" s="433"/>
      <c r="J9" s="433"/>
      <c r="K9" s="433"/>
      <c r="L9" s="433"/>
      <c r="M9" s="433"/>
      <c r="N9" s="433"/>
      <c r="O9" s="433"/>
      <c r="P9" s="433"/>
      <c r="Q9" s="433"/>
      <c r="R9" s="433"/>
      <c r="S9" s="433"/>
      <c r="T9" s="433"/>
      <c r="U9" s="434"/>
      <c r="V9" s="434"/>
      <c r="W9" s="434"/>
      <c r="X9" s="434"/>
      <c r="Y9" s="434"/>
      <c r="Z9" s="434"/>
      <c r="AA9" s="434"/>
      <c r="AB9" s="434"/>
      <c r="AC9" s="433"/>
      <c r="AD9" s="433"/>
      <c r="AE9" s="433"/>
      <c r="AF9" s="433"/>
    </row>
    <row r="10" spans="1:35" ht="17.25" customHeight="1">
      <c r="B10" s="433"/>
      <c r="C10" s="433"/>
      <c r="D10" s="433"/>
      <c r="E10" s="433"/>
      <c r="F10" s="433"/>
      <c r="G10" s="433"/>
      <c r="H10" s="433"/>
      <c r="I10" s="433"/>
      <c r="J10" s="433"/>
      <c r="K10" s="433"/>
      <c r="L10" s="433"/>
      <c r="M10" s="433"/>
      <c r="N10" s="433"/>
      <c r="O10" s="433"/>
      <c r="P10" s="433"/>
      <c r="Q10" s="433"/>
      <c r="R10" s="433"/>
      <c r="S10" s="433"/>
      <c r="T10" s="433"/>
      <c r="U10" s="434"/>
      <c r="V10" s="434"/>
      <c r="W10" s="434"/>
      <c r="X10" s="434"/>
      <c r="Y10" s="434"/>
      <c r="Z10" s="434"/>
      <c r="AA10" s="434"/>
      <c r="AB10" s="434"/>
      <c r="AC10" s="433"/>
      <c r="AD10" s="433"/>
      <c r="AE10" s="433"/>
      <c r="AF10" s="433"/>
    </row>
    <row r="11" spans="1:35" ht="17.25" customHeight="1">
      <c r="B11" s="433"/>
      <c r="C11" s="433"/>
      <c r="D11" s="433"/>
      <c r="E11" s="433"/>
      <c r="F11" s="433"/>
      <c r="G11" s="433"/>
      <c r="H11" s="433"/>
      <c r="I11" s="433"/>
      <c r="J11" s="433"/>
      <c r="K11" s="433"/>
      <c r="L11" s="433"/>
      <c r="M11" s="433"/>
      <c r="N11" s="433"/>
      <c r="O11" s="433"/>
      <c r="P11" s="433"/>
      <c r="Q11" s="433"/>
      <c r="R11" s="433"/>
      <c r="S11" s="433"/>
      <c r="T11" s="433"/>
      <c r="U11" s="434"/>
      <c r="V11" s="434"/>
      <c r="W11" s="434"/>
      <c r="X11" s="434"/>
      <c r="Y11" s="434"/>
      <c r="Z11" s="434"/>
      <c r="AA11" s="434"/>
      <c r="AB11" s="434"/>
      <c r="AC11" s="433"/>
      <c r="AD11" s="433"/>
      <c r="AE11" s="433"/>
      <c r="AF11" s="433"/>
    </row>
    <row r="12" spans="1:35" ht="17.25" customHeight="1">
      <c r="B12" s="433"/>
      <c r="C12" s="433"/>
      <c r="D12" s="433"/>
      <c r="E12" s="433"/>
      <c r="F12" s="433"/>
      <c r="G12" s="433"/>
      <c r="H12" s="433"/>
      <c r="I12" s="433"/>
      <c r="J12" s="433"/>
      <c r="K12" s="433"/>
      <c r="L12" s="433"/>
      <c r="M12" s="433"/>
      <c r="N12" s="433"/>
      <c r="O12" s="433"/>
      <c r="P12" s="433"/>
      <c r="Q12" s="433"/>
      <c r="R12" s="433"/>
      <c r="S12" s="433"/>
      <c r="T12" s="433"/>
      <c r="U12" s="434"/>
      <c r="V12" s="434"/>
      <c r="W12" s="434"/>
      <c r="X12" s="434"/>
      <c r="Y12" s="434"/>
      <c r="Z12" s="434"/>
      <c r="AA12" s="434"/>
      <c r="AB12" s="434"/>
      <c r="AC12" s="433"/>
      <c r="AD12" s="433"/>
      <c r="AE12" s="433"/>
      <c r="AF12" s="433"/>
    </row>
    <row r="13" spans="1:35" ht="17.25" customHeight="1">
      <c r="B13" s="433"/>
      <c r="C13" s="433"/>
      <c r="D13" s="433"/>
      <c r="E13" s="433"/>
      <c r="F13" s="433"/>
      <c r="G13" s="433"/>
      <c r="H13" s="433"/>
      <c r="I13" s="433"/>
      <c r="J13" s="433"/>
      <c r="K13" s="433"/>
      <c r="L13" s="433"/>
      <c r="M13" s="433"/>
      <c r="N13" s="433"/>
      <c r="O13" s="433"/>
      <c r="P13" s="433"/>
      <c r="Q13" s="433"/>
      <c r="R13" s="433"/>
      <c r="S13" s="433"/>
      <c r="T13" s="433"/>
      <c r="U13" s="434"/>
      <c r="V13" s="434"/>
      <c r="W13" s="434"/>
      <c r="X13" s="434"/>
      <c r="Y13" s="434"/>
      <c r="Z13" s="434"/>
      <c r="AA13" s="434"/>
      <c r="AB13" s="434"/>
      <c r="AC13" s="433"/>
      <c r="AD13" s="433"/>
      <c r="AE13" s="433"/>
      <c r="AF13" s="433"/>
    </row>
    <row r="14" spans="1:35" ht="17.25" customHeight="1">
      <c r="B14" s="433"/>
      <c r="C14" s="433"/>
      <c r="D14" s="433"/>
      <c r="E14" s="433"/>
      <c r="F14" s="433"/>
      <c r="G14" s="433"/>
      <c r="H14" s="433"/>
      <c r="I14" s="433"/>
      <c r="J14" s="433"/>
      <c r="K14" s="433"/>
      <c r="L14" s="433"/>
      <c r="M14" s="433"/>
      <c r="N14" s="433"/>
      <c r="O14" s="433"/>
      <c r="P14" s="433"/>
      <c r="Q14" s="433"/>
      <c r="R14" s="433"/>
      <c r="S14" s="433"/>
      <c r="T14" s="433"/>
      <c r="U14" s="434"/>
      <c r="V14" s="434"/>
      <c r="W14" s="434"/>
      <c r="X14" s="434"/>
      <c r="Y14" s="434"/>
      <c r="Z14" s="434"/>
      <c r="AA14" s="434"/>
      <c r="AB14" s="434"/>
      <c r="AC14" s="433"/>
      <c r="AD14" s="433"/>
      <c r="AE14" s="433"/>
      <c r="AF14" s="433"/>
    </row>
    <row r="15" spans="1:35" ht="17.25" customHeight="1">
      <c r="B15" s="433"/>
      <c r="C15" s="433"/>
      <c r="D15" s="433"/>
      <c r="E15" s="433"/>
      <c r="F15" s="433"/>
      <c r="G15" s="433"/>
      <c r="H15" s="433"/>
      <c r="I15" s="433"/>
      <c r="J15" s="433"/>
      <c r="K15" s="433"/>
      <c r="L15" s="433"/>
      <c r="M15" s="433"/>
      <c r="N15" s="433"/>
      <c r="O15" s="433"/>
      <c r="P15" s="433"/>
      <c r="Q15" s="433"/>
      <c r="R15" s="433"/>
      <c r="S15" s="433"/>
      <c r="T15" s="433"/>
      <c r="U15" s="434"/>
      <c r="V15" s="434"/>
      <c r="W15" s="434"/>
      <c r="X15" s="434"/>
      <c r="Y15" s="434"/>
      <c r="Z15" s="434"/>
      <c r="AA15" s="434"/>
      <c r="AB15" s="434"/>
      <c r="AC15" s="433"/>
      <c r="AD15" s="433"/>
      <c r="AE15" s="433"/>
      <c r="AF15" s="433"/>
    </row>
    <row r="16" spans="1:35" ht="17.25" customHeight="1">
      <c r="B16" s="433"/>
      <c r="C16" s="433"/>
      <c r="D16" s="433"/>
      <c r="E16" s="433"/>
      <c r="F16" s="433"/>
      <c r="G16" s="433"/>
      <c r="H16" s="433"/>
      <c r="I16" s="433"/>
      <c r="J16" s="433"/>
      <c r="K16" s="433"/>
      <c r="L16" s="433"/>
      <c r="M16" s="433"/>
      <c r="N16" s="433"/>
      <c r="O16" s="433"/>
      <c r="P16" s="433"/>
      <c r="Q16" s="433"/>
      <c r="R16" s="433"/>
      <c r="S16" s="433"/>
      <c r="T16" s="433"/>
      <c r="U16" s="434"/>
      <c r="V16" s="434"/>
      <c r="W16" s="434"/>
      <c r="X16" s="434"/>
      <c r="Y16" s="434"/>
      <c r="Z16" s="434"/>
      <c r="AA16" s="434"/>
      <c r="AB16" s="434"/>
      <c r="AC16" s="433"/>
      <c r="AD16" s="433"/>
      <c r="AE16" s="433"/>
      <c r="AF16" s="433"/>
    </row>
    <row r="17" spans="2:32" ht="17.25" customHeight="1">
      <c r="B17" s="433"/>
      <c r="C17" s="433"/>
      <c r="D17" s="433"/>
      <c r="E17" s="433"/>
      <c r="F17" s="433"/>
      <c r="G17" s="433"/>
      <c r="H17" s="433"/>
      <c r="I17" s="433"/>
      <c r="J17" s="433"/>
      <c r="K17" s="433"/>
      <c r="L17" s="433"/>
      <c r="M17" s="433"/>
      <c r="N17" s="433"/>
      <c r="O17" s="433"/>
      <c r="P17" s="433"/>
      <c r="Q17" s="433"/>
      <c r="R17" s="433"/>
      <c r="S17" s="433"/>
      <c r="T17" s="433"/>
      <c r="U17" s="434"/>
      <c r="V17" s="434"/>
      <c r="W17" s="434"/>
      <c r="X17" s="434"/>
      <c r="Y17" s="434"/>
      <c r="Z17" s="434"/>
      <c r="AA17" s="434"/>
      <c r="AB17" s="434"/>
      <c r="AC17" s="433"/>
      <c r="AD17" s="433"/>
      <c r="AE17" s="433"/>
      <c r="AF17" s="433"/>
    </row>
    <row r="18" spans="2:32" ht="17.25" customHeight="1">
      <c r="B18" s="433"/>
      <c r="C18" s="433"/>
      <c r="D18" s="433"/>
      <c r="E18" s="433"/>
      <c r="F18" s="433"/>
      <c r="G18" s="433"/>
      <c r="H18" s="433"/>
      <c r="I18" s="433"/>
      <c r="J18" s="433"/>
      <c r="K18" s="433"/>
      <c r="L18" s="433"/>
      <c r="M18" s="433"/>
      <c r="N18" s="433"/>
      <c r="O18" s="433"/>
      <c r="P18" s="433"/>
      <c r="Q18" s="433"/>
      <c r="R18" s="433"/>
      <c r="S18" s="433"/>
      <c r="T18" s="433"/>
      <c r="U18" s="434"/>
      <c r="V18" s="434"/>
      <c r="W18" s="434"/>
      <c r="X18" s="434"/>
      <c r="Y18" s="434"/>
      <c r="Z18" s="434"/>
      <c r="AA18" s="434"/>
      <c r="AB18" s="434"/>
      <c r="AC18" s="433"/>
      <c r="AD18" s="433"/>
      <c r="AE18" s="433"/>
      <c r="AF18" s="433"/>
    </row>
    <row r="19" spans="2:32" ht="17.25" customHeight="1">
      <c r="B19" s="433"/>
      <c r="C19" s="433"/>
      <c r="D19" s="433"/>
      <c r="E19" s="433"/>
      <c r="F19" s="433"/>
      <c r="G19" s="433"/>
      <c r="H19" s="433"/>
      <c r="I19" s="433"/>
      <c r="J19" s="433"/>
      <c r="K19" s="433"/>
      <c r="L19" s="433"/>
      <c r="M19" s="433"/>
      <c r="N19" s="433"/>
      <c r="O19" s="433"/>
      <c r="P19" s="433"/>
      <c r="Q19" s="433"/>
      <c r="R19" s="433"/>
      <c r="S19" s="433"/>
      <c r="T19" s="433"/>
      <c r="U19" s="434"/>
      <c r="V19" s="434"/>
      <c r="W19" s="434"/>
      <c r="X19" s="434"/>
      <c r="Y19" s="434"/>
      <c r="Z19" s="434"/>
      <c r="AA19" s="434"/>
      <c r="AB19" s="434"/>
      <c r="AC19" s="433"/>
      <c r="AD19" s="433"/>
      <c r="AE19" s="433"/>
      <c r="AF19" s="433"/>
    </row>
    <row r="20" spans="2:32" ht="17.25" customHeight="1">
      <c r="B20" s="433"/>
      <c r="C20" s="433"/>
      <c r="D20" s="433"/>
      <c r="E20" s="433"/>
      <c r="F20" s="433"/>
      <c r="G20" s="433"/>
      <c r="H20" s="433"/>
      <c r="I20" s="433"/>
      <c r="J20" s="433"/>
      <c r="K20" s="433"/>
      <c r="L20" s="433"/>
      <c r="M20" s="433"/>
      <c r="N20" s="433"/>
      <c r="O20" s="433"/>
      <c r="P20" s="433"/>
      <c r="Q20" s="433"/>
      <c r="R20" s="433"/>
      <c r="S20" s="433"/>
      <c r="T20" s="433"/>
      <c r="U20" s="434"/>
      <c r="V20" s="434"/>
      <c r="W20" s="434"/>
      <c r="X20" s="434"/>
      <c r="Y20" s="434"/>
      <c r="Z20" s="434"/>
      <c r="AA20" s="434"/>
      <c r="AB20" s="434"/>
      <c r="AC20" s="433"/>
      <c r="AD20" s="433"/>
      <c r="AE20" s="433"/>
      <c r="AF20" s="433"/>
    </row>
    <row r="21" spans="2:32" ht="17.25" customHeight="1">
      <c r="B21" s="433"/>
      <c r="C21" s="433"/>
      <c r="D21" s="433"/>
      <c r="E21" s="433"/>
      <c r="F21" s="433"/>
      <c r="G21" s="433"/>
      <c r="H21" s="433"/>
      <c r="I21" s="433"/>
      <c r="J21" s="433"/>
      <c r="K21" s="433"/>
      <c r="L21" s="433"/>
      <c r="M21" s="433"/>
      <c r="N21" s="433"/>
      <c r="O21" s="433"/>
      <c r="P21" s="433"/>
      <c r="Q21" s="433"/>
      <c r="R21" s="433"/>
      <c r="S21" s="433"/>
      <c r="T21" s="433"/>
      <c r="U21" s="434"/>
      <c r="V21" s="434"/>
      <c r="W21" s="434"/>
      <c r="X21" s="434"/>
      <c r="Y21" s="434"/>
      <c r="Z21" s="434"/>
      <c r="AA21" s="434"/>
      <c r="AB21" s="434"/>
      <c r="AC21" s="433"/>
      <c r="AD21" s="433"/>
      <c r="AE21" s="433"/>
      <c r="AF21" s="433"/>
    </row>
    <row r="22" spans="2:32" ht="17.25" customHeight="1">
      <c r="B22" s="433"/>
      <c r="C22" s="433"/>
      <c r="D22" s="433"/>
      <c r="E22" s="433"/>
      <c r="F22" s="433"/>
      <c r="G22" s="433"/>
      <c r="H22" s="433"/>
      <c r="I22" s="433"/>
      <c r="J22" s="433"/>
      <c r="K22" s="433"/>
      <c r="L22" s="433"/>
      <c r="M22" s="433"/>
      <c r="N22" s="433"/>
      <c r="O22" s="433"/>
      <c r="P22" s="433"/>
      <c r="Q22" s="433"/>
      <c r="R22" s="433"/>
      <c r="S22" s="433"/>
      <c r="T22" s="433"/>
      <c r="U22" s="434"/>
      <c r="V22" s="434"/>
      <c r="W22" s="434"/>
      <c r="X22" s="434"/>
      <c r="Y22" s="434"/>
      <c r="Z22" s="434"/>
      <c r="AA22" s="434"/>
      <c r="AB22" s="434"/>
      <c r="AC22" s="433"/>
      <c r="AD22" s="433"/>
      <c r="AE22" s="433"/>
      <c r="AF22" s="433"/>
    </row>
    <row r="23" spans="2:32" ht="17.25" customHeight="1">
      <c r="B23" s="433"/>
      <c r="C23" s="433"/>
      <c r="D23" s="433"/>
      <c r="E23" s="433"/>
      <c r="F23" s="433"/>
      <c r="G23" s="433"/>
      <c r="H23" s="433"/>
      <c r="I23" s="433"/>
      <c r="J23" s="433"/>
      <c r="K23" s="433"/>
      <c r="L23" s="433"/>
      <c r="M23" s="433"/>
      <c r="N23" s="433"/>
      <c r="O23" s="433"/>
      <c r="P23" s="433"/>
      <c r="Q23" s="433"/>
      <c r="R23" s="433"/>
      <c r="S23" s="433"/>
      <c r="T23" s="433"/>
      <c r="U23" s="434"/>
      <c r="V23" s="434"/>
      <c r="W23" s="434"/>
      <c r="X23" s="434"/>
      <c r="Y23" s="434"/>
      <c r="Z23" s="434"/>
      <c r="AA23" s="434"/>
      <c r="AB23" s="434"/>
      <c r="AC23" s="433"/>
      <c r="AD23" s="433"/>
      <c r="AE23" s="433"/>
      <c r="AF23" s="433"/>
    </row>
    <row r="24" spans="2:32" ht="17.25" customHeight="1">
      <c r="B24" s="433"/>
      <c r="C24" s="433"/>
      <c r="D24" s="433"/>
      <c r="E24" s="433"/>
      <c r="F24" s="433"/>
      <c r="G24" s="433"/>
      <c r="H24" s="433"/>
      <c r="I24" s="433"/>
      <c r="J24" s="433"/>
      <c r="K24" s="433"/>
      <c r="L24" s="433"/>
      <c r="M24" s="433"/>
      <c r="N24" s="433"/>
      <c r="O24" s="433"/>
      <c r="P24" s="433"/>
      <c r="Q24" s="433"/>
      <c r="R24" s="433"/>
      <c r="S24" s="433"/>
      <c r="T24" s="433"/>
      <c r="U24" s="434"/>
      <c r="V24" s="434"/>
      <c r="W24" s="434"/>
      <c r="X24" s="434"/>
      <c r="Y24" s="434"/>
      <c r="Z24" s="434"/>
      <c r="AA24" s="434"/>
      <c r="AB24" s="434"/>
      <c r="AC24" s="433"/>
      <c r="AD24" s="433"/>
      <c r="AE24" s="433"/>
      <c r="AF24" s="433"/>
    </row>
    <row r="25" spans="2:32" ht="17.25" customHeight="1">
      <c r="B25" s="433"/>
      <c r="C25" s="433"/>
      <c r="D25" s="433"/>
      <c r="E25" s="433"/>
      <c r="F25" s="433"/>
      <c r="G25" s="433"/>
      <c r="H25" s="433"/>
      <c r="I25" s="433"/>
      <c r="J25" s="433"/>
      <c r="K25" s="433"/>
      <c r="L25" s="433"/>
      <c r="M25" s="433"/>
      <c r="N25" s="433"/>
      <c r="O25" s="433"/>
      <c r="P25" s="433"/>
      <c r="Q25" s="433"/>
      <c r="R25" s="433"/>
      <c r="S25" s="433"/>
      <c r="T25" s="433"/>
      <c r="U25" s="434"/>
      <c r="V25" s="434"/>
      <c r="W25" s="434"/>
      <c r="X25" s="434"/>
      <c r="Y25" s="434"/>
      <c r="Z25" s="434"/>
      <c r="AA25" s="434"/>
      <c r="AB25" s="434"/>
      <c r="AC25" s="433"/>
      <c r="AD25" s="433"/>
      <c r="AE25" s="433"/>
      <c r="AF25" s="433"/>
    </row>
    <row r="26" spans="2:32" ht="17.25" customHeight="1">
      <c r="B26" s="433"/>
      <c r="C26" s="433"/>
      <c r="D26" s="433"/>
      <c r="E26" s="433"/>
      <c r="F26" s="433"/>
      <c r="G26" s="433"/>
      <c r="H26" s="433"/>
      <c r="I26" s="433"/>
      <c r="J26" s="433"/>
      <c r="K26" s="433"/>
      <c r="L26" s="433"/>
      <c r="M26" s="433"/>
      <c r="N26" s="433"/>
      <c r="O26" s="433"/>
      <c r="P26" s="433"/>
      <c r="Q26" s="433"/>
      <c r="R26" s="433"/>
      <c r="S26" s="433"/>
      <c r="T26" s="433"/>
      <c r="U26" s="434"/>
      <c r="V26" s="434"/>
      <c r="W26" s="434"/>
      <c r="X26" s="434"/>
      <c r="Y26" s="434"/>
      <c r="Z26" s="434"/>
      <c r="AA26" s="434"/>
      <c r="AB26" s="434"/>
      <c r="AC26" s="433"/>
      <c r="AD26" s="433"/>
      <c r="AE26" s="433"/>
      <c r="AF26" s="433"/>
    </row>
    <row r="27" spans="2:32" ht="17.25" customHeight="1">
      <c r="B27" s="433"/>
      <c r="C27" s="433"/>
      <c r="D27" s="433"/>
      <c r="E27" s="433"/>
      <c r="F27" s="433"/>
      <c r="G27" s="433"/>
      <c r="H27" s="433"/>
      <c r="I27" s="433"/>
      <c r="J27" s="433"/>
      <c r="K27" s="433"/>
      <c r="L27" s="433"/>
      <c r="M27" s="433"/>
      <c r="N27" s="433"/>
      <c r="O27" s="433"/>
      <c r="P27" s="433"/>
      <c r="Q27" s="433"/>
      <c r="R27" s="433"/>
      <c r="S27" s="433"/>
      <c r="T27" s="433"/>
      <c r="U27" s="434"/>
      <c r="V27" s="434"/>
      <c r="W27" s="434"/>
      <c r="X27" s="434"/>
      <c r="Y27" s="434"/>
      <c r="Z27" s="434"/>
      <c r="AA27" s="434"/>
      <c r="AB27" s="434"/>
      <c r="AC27" s="433"/>
      <c r="AD27" s="433"/>
      <c r="AE27" s="433"/>
      <c r="AF27" s="433"/>
    </row>
    <row r="28" spans="2:32" ht="17.25" customHeight="1">
      <c r="B28" s="433"/>
      <c r="C28" s="433"/>
      <c r="D28" s="433"/>
      <c r="E28" s="433"/>
      <c r="F28" s="433"/>
      <c r="G28" s="433"/>
      <c r="H28" s="433"/>
      <c r="I28" s="433"/>
      <c r="J28" s="433"/>
      <c r="K28" s="433"/>
      <c r="L28" s="433"/>
      <c r="M28" s="433"/>
      <c r="N28" s="433"/>
      <c r="O28" s="433"/>
      <c r="P28" s="433"/>
      <c r="Q28" s="433"/>
      <c r="R28" s="433"/>
      <c r="S28" s="433"/>
      <c r="T28" s="433"/>
      <c r="U28" s="434"/>
      <c r="V28" s="434"/>
      <c r="W28" s="434"/>
      <c r="X28" s="434"/>
      <c r="Y28" s="434"/>
      <c r="Z28" s="434"/>
      <c r="AA28" s="434"/>
      <c r="AB28" s="434"/>
      <c r="AC28" s="433"/>
      <c r="AD28" s="433"/>
      <c r="AE28" s="433"/>
      <c r="AF28" s="433"/>
    </row>
    <row r="29" spans="2:32" ht="17.25" customHeight="1">
      <c r="B29" s="433"/>
      <c r="C29" s="433"/>
      <c r="D29" s="433"/>
      <c r="E29" s="433"/>
      <c r="F29" s="433"/>
      <c r="G29" s="433"/>
      <c r="H29" s="433"/>
      <c r="I29" s="433"/>
      <c r="J29" s="433"/>
      <c r="K29" s="433"/>
      <c r="L29" s="433"/>
      <c r="M29" s="433"/>
      <c r="N29" s="433"/>
      <c r="O29" s="433"/>
      <c r="P29" s="433"/>
      <c r="Q29" s="433"/>
      <c r="R29" s="433"/>
      <c r="S29" s="433"/>
      <c r="T29" s="433"/>
      <c r="U29" s="434"/>
      <c r="V29" s="434"/>
      <c r="W29" s="434"/>
      <c r="X29" s="434"/>
      <c r="Y29" s="434"/>
      <c r="Z29" s="434"/>
      <c r="AA29" s="434"/>
      <c r="AB29" s="434"/>
      <c r="AC29" s="433"/>
      <c r="AD29" s="433"/>
      <c r="AE29" s="433"/>
      <c r="AF29" s="433"/>
    </row>
    <row r="30" spans="2:32" ht="17.25" customHeight="1">
      <c r="B30" s="433"/>
      <c r="C30" s="433"/>
      <c r="D30" s="433"/>
      <c r="E30" s="433"/>
      <c r="F30" s="433"/>
      <c r="G30" s="433"/>
      <c r="H30" s="433"/>
      <c r="I30" s="433"/>
      <c r="J30" s="433"/>
      <c r="K30" s="433"/>
      <c r="L30" s="433"/>
      <c r="M30" s="433"/>
      <c r="N30" s="433"/>
      <c r="O30" s="433"/>
      <c r="P30" s="433"/>
      <c r="Q30" s="433"/>
      <c r="R30" s="433"/>
      <c r="S30" s="433"/>
      <c r="T30" s="433"/>
      <c r="U30" s="434"/>
      <c r="V30" s="434"/>
      <c r="W30" s="434"/>
      <c r="X30" s="434"/>
      <c r="Y30" s="434"/>
      <c r="Z30" s="434"/>
      <c r="AA30" s="434"/>
      <c r="AB30" s="434"/>
      <c r="AC30" s="433"/>
      <c r="AD30" s="433"/>
      <c r="AE30" s="433"/>
      <c r="AF30" s="433"/>
    </row>
    <row r="31" spans="2:32" ht="17.25" customHeight="1">
      <c r="B31" s="433"/>
      <c r="C31" s="433"/>
      <c r="D31" s="433"/>
      <c r="E31" s="433"/>
      <c r="F31" s="433"/>
      <c r="G31" s="433"/>
      <c r="H31" s="433"/>
      <c r="I31" s="433"/>
      <c r="J31" s="433"/>
      <c r="K31" s="433"/>
      <c r="L31" s="433"/>
      <c r="M31" s="433"/>
      <c r="N31" s="433"/>
      <c r="O31" s="433"/>
      <c r="P31" s="433"/>
      <c r="Q31" s="433"/>
      <c r="R31" s="433"/>
      <c r="S31" s="433"/>
      <c r="T31" s="433"/>
      <c r="U31" s="434"/>
      <c r="V31" s="434"/>
      <c r="W31" s="434"/>
      <c r="X31" s="434"/>
      <c r="Y31" s="434"/>
      <c r="Z31" s="434"/>
      <c r="AA31" s="434"/>
      <c r="AB31" s="434"/>
      <c r="AC31" s="433"/>
      <c r="AD31" s="433"/>
      <c r="AE31" s="433"/>
      <c r="AF31" s="433"/>
    </row>
    <row r="32" spans="2:32" ht="17.25" customHeight="1">
      <c r="B32" s="433"/>
      <c r="C32" s="433"/>
      <c r="D32" s="433"/>
      <c r="E32" s="433"/>
      <c r="F32" s="433"/>
      <c r="G32" s="433"/>
      <c r="H32" s="433"/>
      <c r="I32" s="433"/>
      <c r="J32" s="433"/>
      <c r="K32" s="433"/>
      <c r="L32" s="433"/>
      <c r="M32" s="433"/>
      <c r="N32" s="433"/>
      <c r="O32" s="433"/>
      <c r="P32" s="433"/>
      <c r="Q32" s="433"/>
      <c r="R32" s="433"/>
      <c r="S32" s="433"/>
      <c r="T32" s="433"/>
      <c r="U32" s="434"/>
      <c r="V32" s="434"/>
      <c r="W32" s="434"/>
      <c r="X32" s="434"/>
      <c r="Y32" s="434"/>
      <c r="Z32" s="434"/>
      <c r="AA32" s="434"/>
      <c r="AB32" s="434"/>
      <c r="AC32" s="433"/>
      <c r="AD32" s="433"/>
      <c r="AE32" s="433"/>
      <c r="AF32" s="433"/>
    </row>
    <row r="33" spans="1:36" ht="17.25" customHeight="1">
      <c r="B33" s="433"/>
      <c r="C33" s="433"/>
      <c r="D33" s="433"/>
      <c r="E33" s="433"/>
      <c r="F33" s="433"/>
      <c r="G33" s="433"/>
      <c r="H33" s="433"/>
      <c r="I33" s="433"/>
      <c r="J33" s="433"/>
      <c r="K33" s="433"/>
      <c r="L33" s="433"/>
      <c r="M33" s="433"/>
      <c r="N33" s="433"/>
      <c r="O33" s="433"/>
      <c r="P33" s="433"/>
      <c r="Q33" s="433"/>
      <c r="R33" s="433"/>
      <c r="S33" s="433"/>
      <c r="T33" s="433"/>
      <c r="U33" s="434"/>
      <c r="V33" s="434"/>
      <c r="W33" s="434"/>
      <c r="X33" s="434"/>
      <c r="Y33" s="434"/>
      <c r="Z33" s="434"/>
      <c r="AA33" s="434"/>
      <c r="AB33" s="434"/>
      <c r="AC33" s="433"/>
      <c r="AD33" s="433"/>
      <c r="AE33" s="433"/>
      <c r="AF33" s="433"/>
    </row>
    <row r="34" spans="1:36" ht="17.25" customHeight="1">
      <c r="B34" s="433"/>
      <c r="C34" s="433"/>
      <c r="D34" s="433"/>
      <c r="E34" s="433"/>
      <c r="F34" s="433"/>
      <c r="G34" s="433"/>
      <c r="H34" s="433"/>
      <c r="I34" s="433"/>
      <c r="J34" s="433"/>
      <c r="K34" s="433"/>
      <c r="L34" s="433"/>
      <c r="M34" s="433"/>
      <c r="N34" s="433"/>
      <c r="O34" s="433"/>
      <c r="P34" s="433"/>
      <c r="Q34" s="433"/>
      <c r="R34" s="433"/>
      <c r="S34" s="433"/>
      <c r="T34" s="433"/>
      <c r="U34" s="434"/>
      <c r="V34" s="434"/>
      <c r="W34" s="434"/>
      <c r="X34" s="434"/>
      <c r="Y34" s="434"/>
      <c r="Z34" s="434"/>
      <c r="AA34" s="434"/>
      <c r="AB34" s="434"/>
      <c r="AC34" s="433"/>
      <c r="AD34" s="433"/>
      <c r="AE34" s="433"/>
      <c r="AF34" s="433"/>
      <c r="AG34" s="3" ph="1"/>
      <c r="AH34" s="3" ph="1"/>
      <c r="AI34" s="3" ph="1"/>
      <c r="AJ34" s="3" ph="1"/>
    </row>
    <row r="35" spans="1:36" ht="17.25" customHeight="1">
      <c r="B35" s="433"/>
      <c r="C35" s="433"/>
      <c r="D35" s="433"/>
      <c r="E35" s="433"/>
      <c r="F35" s="433"/>
      <c r="G35" s="433"/>
      <c r="H35" s="433"/>
      <c r="I35" s="433"/>
      <c r="J35" s="433"/>
      <c r="K35" s="433"/>
      <c r="L35" s="433"/>
      <c r="M35" s="433"/>
      <c r="N35" s="433"/>
      <c r="O35" s="433"/>
      <c r="P35" s="433"/>
      <c r="Q35" s="433"/>
      <c r="R35" s="433"/>
      <c r="S35" s="433"/>
      <c r="T35" s="433"/>
      <c r="U35" s="434"/>
      <c r="V35" s="434"/>
      <c r="W35" s="434"/>
      <c r="X35" s="434"/>
      <c r="Y35" s="434"/>
      <c r="Z35" s="434"/>
      <c r="AA35" s="434"/>
      <c r="AB35" s="434"/>
      <c r="AC35" s="433"/>
      <c r="AD35" s="433"/>
      <c r="AE35" s="433"/>
      <c r="AF35" s="433"/>
    </row>
    <row r="36" spans="1:36" ht="17.25" customHeight="1">
      <c r="B36" s="433"/>
      <c r="C36" s="433"/>
      <c r="D36" s="433"/>
      <c r="E36" s="433"/>
      <c r="F36" s="433"/>
      <c r="G36" s="433"/>
      <c r="H36" s="433"/>
      <c r="I36" s="433"/>
      <c r="J36" s="433"/>
      <c r="K36" s="433"/>
      <c r="L36" s="433"/>
      <c r="M36" s="433"/>
      <c r="N36" s="433"/>
      <c r="O36" s="433"/>
      <c r="P36" s="433"/>
      <c r="Q36" s="433"/>
      <c r="R36" s="433"/>
      <c r="S36" s="433"/>
      <c r="T36" s="433"/>
      <c r="U36" s="434"/>
      <c r="V36" s="434"/>
      <c r="W36" s="434"/>
      <c r="X36" s="434"/>
      <c r="Y36" s="434"/>
      <c r="Z36" s="434"/>
      <c r="AA36" s="434"/>
      <c r="AB36" s="434"/>
      <c r="AC36" s="433"/>
      <c r="AD36" s="433"/>
      <c r="AE36" s="433"/>
      <c r="AF36" s="433"/>
    </row>
    <row r="37" spans="1:36" ht="17.25" customHeight="1">
      <c r="B37" s="433"/>
      <c r="C37" s="433"/>
      <c r="D37" s="433"/>
      <c r="E37" s="433"/>
      <c r="F37" s="433"/>
      <c r="G37" s="433"/>
      <c r="H37" s="433"/>
      <c r="I37" s="433"/>
      <c r="J37" s="433"/>
      <c r="K37" s="433"/>
      <c r="L37" s="433"/>
      <c r="M37" s="433"/>
      <c r="N37" s="433"/>
      <c r="O37" s="433"/>
      <c r="P37" s="433"/>
      <c r="Q37" s="433"/>
      <c r="R37" s="433"/>
      <c r="S37" s="433"/>
      <c r="T37" s="433"/>
      <c r="U37" s="434"/>
      <c r="V37" s="434"/>
      <c r="W37" s="434"/>
      <c r="X37" s="434"/>
      <c r="Y37" s="434"/>
      <c r="Z37" s="434"/>
      <c r="AA37" s="434"/>
      <c r="AB37" s="434"/>
      <c r="AC37" s="433"/>
      <c r="AD37" s="433"/>
      <c r="AE37" s="433"/>
      <c r="AF37" s="433"/>
    </row>
    <row r="38" spans="1:36" ht="17.25" customHeight="1">
      <c r="B38" s="433"/>
      <c r="C38" s="433"/>
      <c r="D38" s="433"/>
      <c r="E38" s="433"/>
      <c r="F38" s="433"/>
      <c r="G38" s="433"/>
      <c r="H38" s="433"/>
      <c r="I38" s="433"/>
      <c r="J38" s="433"/>
      <c r="K38" s="433"/>
      <c r="L38" s="433"/>
      <c r="M38" s="433"/>
      <c r="N38" s="433"/>
      <c r="O38" s="433"/>
      <c r="P38" s="433"/>
      <c r="Q38" s="433"/>
      <c r="R38" s="433"/>
      <c r="S38" s="433"/>
      <c r="T38" s="433"/>
      <c r="U38" s="434"/>
      <c r="V38" s="434"/>
      <c r="W38" s="434"/>
      <c r="X38" s="434"/>
      <c r="Y38" s="434"/>
      <c r="Z38" s="434"/>
      <c r="AA38" s="434"/>
      <c r="AB38" s="434"/>
      <c r="AC38" s="433"/>
      <c r="AD38" s="433"/>
      <c r="AE38" s="433"/>
      <c r="AF38" s="433"/>
    </row>
    <row r="39" spans="1:36" ht="17.25" customHeight="1">
      <c r="B39" s="433"/>
      <c r="C39" s="433"/>
      <c r="D39" s="433"/>
      <c r="E39" s="433"/>
      <c r="F39" s="433"/>
      <c r="G39" s="433"/>
      <c r="H39" s="433"/>
      <c r="I39" s="433"/>
      <c r="J39" s="433"/>
      <c r="K39" s="433"/>
      <c r="L39" s="433"/>
      <c r="M39" s="433"/>
      <c r="N39" s="433"/>
      <c r="O39" s="433"/>
      <c r="P39" s="433"/>
      <c r="Q39" s="433"/>
      <c r="R39" s="433"/>
      <c r="S39" s="433"/>
      <c r="T39" s="433"/>
      <c r="U39" s="434"/>
      <c r="V39" s="434"/>
      <c r="W39" s="434"/>
      <c r="X39" s="434"/>
      <c r="Y39" s="434"/>
      <c r="Z39" s="434"/>
      <c r="AA39" s="434"/>
      <c r="AB39" s="434"/>
      <c r="AC39" s="433"/>
      <c r="AD39" s="433"/>
      <c r="AE39" s="433"/>
      <c r="AF39" s="433"/>
    </row>
    <row r="40" spans="1:36" ht="17.25" customHeight="1">
      <c r="B40" s="433"/>
      <c r="C40" s="433"/>
      <c r="D40" s="433"/>
      <c r="E40" s="433"/>
      <c r="F40" s="433"/>
      <c r="G40" s="433"/>
      <c r="H40" s="433"/>
      <c r="I40" s="433"/>
      <c r="J40" s="433"/>
      <c r="K40" s="433"/>
      <c r="L40" s="433"/>
      <c r="M40" s="433"/>
      <c r="N40" s="433"/>
      <c r="O40" s="433"/>
      <c r="P40" s="433"/>
      <c r="Q40" s="433"/>
      <c r="R40" s="433"/>
      <c r="S40" s="433"/>
      <c r="T40" s="433"/>
      <c r="U40" s="434"/>
      <c r="V40" s="434"/>
      <c r="W40" s="434"/>
      <c r="X40" s="434"/>
      <c r="Y40" s="434"/>
      <c r="Z40" s="434"/>
      <c r="AA40" s="434"/>
      <c r="AB40" s="434"/>
      <c r="AC40" s="433"/>
      <c r="AD40" s="433"/>
      <c r="AE40" s="433"/>
      <c r="AF40" s="433"/>
    </row>
    <row r="41" spans="1:36" ht="17.25" customHeight="1">
      <c r="B41" s="435"/>
      <c r="C41" s="435"/>
      <c r="D41" s="435"/>
      <c r="E41" s="435"/>
      <c r="F41" s="435"/>
      <c r="G41" s="435"/>
      <c r="H41" s="435"/>
      <c r="I41" s="435"/>
      <c r="J41" s="435"/>
      <c r="K41" s="435"/>
      <c r="L41" s="435"/>
      <c r="M41" s="435"/>
      <c r="N41" s="435"/>
      <c r="O41" s="435"/>
      <c r="P41" s="435"/>
      <c r="Q41" s="435"/>
      <c r="R41" s="435"/>
      <c r="S41" s="435"/>
      <c r="T41" s="435"/>
      <c r="U41" s="436"/>
      <c r="V41" s="436"/>
      <c r="W41" s="436"/>
      <c r="X41" s="436"/>
      <c r="Y41" s="436"/>
      <c r="Z41" s="436"/>
      <c r="AA41" s="436"/>
      <c r="AB41" s="436"/>
      <c r="AC41" s="435"/>
      <c r="AD41" s="435"/>
      <c r="AE41" s="435"/>
      <c r="AF41" s="435"/>
    </row>
    <row r="42" spans="1:36" ht="17.25" customHeight="1">
      <c r="A42" s="9" t="s">
        <v>103</v>
      </c>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row>
    <row r="43" spans="1:36" ht="17.25" customHeight="1">
      <c r="A43" s="9" t="s">
        <v>105</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row>
    <row r="44" spans="1:36" ht="17.25" customHeight="1">
      <c r="A44" s="9" t="s">
        <v>104</v>
      </c>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row>
  </sheetData>
  <mergeCells count="299">
    <mergeCell ref="U40:X40"/>
    <mergeCell ref="Y40:AB40"/>
    <mergeCell ref="AC40:AF40"/>
    <mergeCell ref="B41:D41"/>
    <mergeCell ref="E41:K41"/>
    <mergeCell ref="L41:N41"/>
    <mergeCell ref="O41:Q41"/>
    <mergeCell ref="R41:T41"/>
    <mergeCell ref="U41:X41"/>
    <mergeCell ref="Y41:AB41"/>
    <mergeCell ref="AC41:AF41"/>
    <mergeCell ref="B40:D40"/>
    <mergeCell ref="E40:K40"/>
    <mergeCell ref="L40:N40"/>
    <mergeCell ref="O40:Q40"/>
    <mergeCell ref="R40:T40"/>
    <mergeCell ref="U38:X38"/>
    <mergeCell ref="Y38:AB38"/>
    <mergeCell ref="AC38:AF38"/>
    <mergeCell ref="B39:D39"/>
    <mergeCell ref="E39:K39"/>
    <mergeCell ref="L39:N39"/>
    <mergeCell ref="O39:Q39"/>
    <mergeCell ref="R39:T39"/>
    <mergeCell ref="U39:X39"/>
    <mergeCell ref="Y39:AB39"/>
    <mergeCell ref="AC39:AF39"/>
    <mergeCell ref="B38:D38"/>
    <mergeCell ref="E38:K38"/>
    <mergeCell ref="L38:N38"/>
    <mergeCell ref="O38:Q38"/>
    <mergeCell ref="R38:T38"/>
    <mergeCell ref="U36:X36"/>
    <mergeCell ref="Y36:AB36"/>
    <mergeCell ref="AC36:AF36"/>
    <mergeCell ref="B37:D37"/>
    <mergeCell ref="E37:K37"/>
    <mergeCell ref="L37:N37"/>
    <mergeCell ref="O37:Q37"/>
    <mergeCell ref="R37:T37"/>
    <mergeCell ref="U37:X37"/>
    <mergeCell ref="Y37:AB37"/>
    <mergeCell ref="AC37:AF37"/>
    <mergeCell ref="B36:D36"/>
    <mergeCell ref="E36:K36"/>
    <mergeCell ref="L36:N36"/>
    <mergeCell ref="O36:Q36"/>
    <mergeCell ref="R36:T36"/>
    <mergeCell ref="U34:X34"/>
    <mergeCell ref="Y34:AB34"/>
    <mergeCell ref="AC34:AF34"/>
    <mergeCell ref="B35:D35"/>
    <mergeCell ref="E35:K35"/>
    <mergeCell ref="L35:N35"/>
    <mergeCell ref="O35:Q35"/>
    <mergeCell ref="R35:T35"/>
    <mergeCell ref="U35:X35"/>
    <mergeCell ref="Y35:AB35"/>
    <mergeCell ref="AC35:AF35"/>
    <mergeCell ref="B34:D34"/>
    <mergeCell ref="E34:K34"/>
    <mergeCell ref="L34:N34"/>
    <mergeCell ref="O34:Q34"/>
    <mergeCell ref="R34:T34"/>
    <mergeCell ref="U32:X32"/>
    <mergeCell ref="Y32:AB32"/>
    <mergeCell ref="AC32:AF32"/>
    <mergeCell ref="B33:D33"/>
    <mergeCell ref="E33:K33"/>
    <mergeCell ref="L33:N33"/>
    <mergeCell ref="O33:Q33"/>
    <mergeCell ref="R33:T33"/>
    <mergeCell ref="U33:X33"/>
    <mergeCell ref="Y33:AB33"/>
    <mergeCell ref="AC33:AF33"/>
    <mergeCell ref="B32:D32"/>
    <mergeCell ref="E32:K32"/>
    <mergeCell ref="L32:N32"/>
    <mergeCell ref="O32:Q32"/>
    <mergeCell ref="R32:T32"/>
    <mergeCell ref="U30:X30"/>
    <mergeCell ref="Y30:AB30"/>
    <mergeCell ref="AC30:AF30"/>
    <mergeCell ref="B31:D31"/>
    <mergeCell ref="E31:K31"/>
    <mergeCell ref="L31:N31"/>
    <mergeCell ref="O31:Q31"/>
    <mergeCell ref="R31:T31"/>
    <mergeCell ref="U31:X31"/>
    <mergeCell ref="Y31:AB31"/>
    <mergeCell ref="AC31:AF31"/>
    <mergeCell ref="B30:D30"/>
    <mergeCell ref="E30:K30"/>
    <mergeCell ref="L30:N30"/>
    <mergeCell ref="O30:Q30"/>
    <mergeCell ref="R30:T30"/>
    <mergeCell ref="U28:X28"/>
    <mergeCell ref="Y28:AB28"/>
    <mergeCell ref="AC28:AF28"/>
    <mergeCell ref="B29:D29"/>
    <mergeCell ref="E29:K29"/>
    <mergeCell ref="L29:N29"/>
    <mergeCell ref="O29:Q29"/>
    <mergeCell ref="R29:T29"/>
    <mergeCell ref="U29:X29"/>
    <mergeCell ref="Y29:AB29"/>
    <mergeCell ref="AC29:AF29"/>
    <mergeCell ref="B28:D28"/>
    <mergeCell ref="E28:K28"/>
    <mergeCell ref="L28:N28"/>
    <mergeCell ref="O28:Q28"/>
    <mergeCell ref="R28:T28"/>
    <mergeCell ref="U26:X26"/>
    <mergeCell ref="Y26:AB26"/>
    <mergeCell ref="AC26:AF26"/>
    <mergeCell ref="B27:D27"/>
    <mergeCell ref="E27:K27"/>
    <mergeCell ref="L27:N27"/>
    <mergeCell ref="O27:Q27"/>
    <mergeCell ref="R27:T27"/>
    <mergeCell ref="U27:X27"/>
    <mergeCell ref="Y27:AB27"/>
    <mergeCell ref="AC27:AF27"/>
    <mergeCell ref="B26:D26"/>
    <mergeCell ref="E26:K26"/>
    <mergeCell ref="L26:N26"/>
    <mergeCell ref="O26:Q26"/>
    <mergeCell ref="R26:T26"/>
    <mergeCell ref="U24:X24"/>
    <mergeCell ref="Y24:AB24"/>
    <mergeCell ref="AC24:AF24"/>
    <mergeCell ref="B25:D25"/>
    <mergeCell ref="E25:K25"/>
    <mergeCell ref="L25:N25"/>
    <mergeCell ref="O25:Q25"/>
    <mergeCell ref="R25:T25"/>
    <mergeCell ref="U25:X25"/>
    <mergeCell ref="Y25:AB25"/>
    <mergeCell ref="AC25:AF25"/>
    <mergeCell ref="B24:D24"/>
    <mergeCell ref="E24:K24"/>
    <mergeCell ref="L24:N24"/>
    <mergeCell ref="O24:Q24"/>
    <mergeCell ref="R24:T24"/>
    <mergeCell ref="U22:X22"/>
    <mergeCell ref="Y22:AB22"/>
    <mergeCell ref="AC22:AF22"/>
    <mergeCell ref="B23:D23"/>
    <mergeCell ref="E23:K23"/>
    <mergeCell ref="L23:N23"/>
    <mergeCell ref="O23:Q23"/>
    <mergeCell ref="R23:T23"/>
    <mergeCell ref="U23:X23"/>
    <mergeCell ref="Y23:AB23"/>
    <mergeCell ref="AC23:AF23"/>
    <mergeCell ref="B22:D22"/>
    <mergeCell ref="E22:K22"/>
    <mergeCell ref="L22:N22"/>
    <mergeCell ref="O22:Q22"/>
    <mergeCell ref="R22:T22"/>
    <mergeCell ref="U20:X20"/>
    <mergeCell ref="Y20:AB20"/>
    <mergeCell ref="AC20:AF20"/>
    <mergeCell ref="B21:D21"/>
    <mergeCell ref="E21:K21"/>
    <mergeCell ref="L21:N21"/>
    <mergeCell ref="O21:Q21"/>
    <mergeCell ref="R21:T21"/>
    <mergeCell ref="U21:X21"/>
    <mergeCell ref="Y21:AB21"/>
    <mergeCell ref="AC21:AF21"/>
    <mergeCell ref="B20:D20"/>
    <mergeCell ref="E20:K20"/>
    <mergeCell ref="L20:N20"/>
    <mergeCell ref="O20:Q20"/>
    <mergeCell ref="R20:T20"/>
    <mergeCell ref="U18:X18"/>
    <mergeCell ref="Y18:AB18"/>
    <mergeCell ref="AC18:AF18"/>
    <mergeCell ref="B19:D19"/>
    <mergeCell ref="E19:K19"/>
    <mergeCell ref="L19:N19"/>
    <mergeCell ref="O19:Q19"/>
    <mergeCell ref="R19:T19"/>
    <mergeCell ref="U19:X19"/>
    <mergeCell ref="Y19:AB19"/>
    <mergeCell ref="AC19:AF19"/>
    <mergeCell ref="B18:D18"/>
    <mergeCell ref="E18:K18"/>
    <mergeCell ref="L18:N18"/>
    <mergeCell ref="O18:Q18"/>
    <mergeCell ref="R18:T18"/>
    <mergeCell ref="U16:X16"/>
    <mergeCell ref="Y16:AB16"/>
    <mergeCell ref="AC16:AF16"/>
    <mergeCell ref="B17:D17"/>
    <mergeCell ref="E17:K17"/>
    <mergeCell ref="L17:N17"/>
    <mergeCell ref="O17:Q17"/>
    <mergeCell ref="R17:T17"/>
    <mergeCell ref="U17:X17"/>
    <mergeCell ref="Y17:AB17"/>
    <mergeCell ref="AC17:AF17"/>
    <mergeCell ref="B16:D16"/>
    <mergeCell ref="E16:K16"/>
    <mergeCell ref="L16:N16"/>
    <mergeCell ref="O16:Q16"/>
    <mergeCell ref="R16:T16"/>
    <mergeCell ref="U14:X14"/>
    <mergeCell ref="Y14:AB14"/>
    <mergeCell ref="AC14:AF14"/>
    <mergeCell ref="B15:D15"/>
    <mergeCell ref="E15:K15"/>
    <mergeCell ref="L15:N15"/>
    <mergeCell ref="O15:Q15"/>
    <mergeCell ref="R15:T15"/>
    <mergeCell ref="U15:X15"/>
    <mergeCell ref="Y15:AB15"/>
    <mergeCell ref="AC15:AF15"/>
    <mergeCell ref="B14:D14"/>
    <mergeCell ref="E14:K14"/>
    <mergeCell ref="L14:N14"/>
    <mergeCell ref="O14:Q14"/>
    <mergeCell ref="R14:T14"/>
    <mergeCell ref="U12:X12"/>
    <mergeCell ref="Y12:AB12"/>
    <mergeCell ref="AC12:AF12"/>
    <mergeCell ref="B13:D13"/>
    <mergeCell ref="E13:K13"/>
    <mergeCell ref="L13:N13"/>
    <mergeCell ref="O13:Q13"/>
    <mergeCell ref="R13:T13"/>
    <mergeCell ref="U13:X13"/>
    <mergeCell ref="Y13:AB13"/>
    <mergeCell ref="AC13:AF13"/>
    <mergeCell ref="B12:D12"/>
    <mergeCell ref="E12:K12"/>
    <mergeCell ref="L12:N12"/>
    <mergeCell ref="O12:Q12"/>
    <mergeCell ref="R12:T12"/>
    <mergeCell ref="U10:X10"/>
    <mergeCell ref="Y10:AB10"/>
    <mergeCell ref="AC10:AF10"/>
    <mergeCell ref="B11:D11"/>
    <mergeCell ref="E11:K11"/>
    <mergeCell ref="L11:N11"/>
    <mergeCell ref="O11:Q11"/>
    <mergeCell ref="R11:T11"/>
    <mergeCell ref="U11:X11"/>
    <mergeCell ref="Y11:AB11"/>
    <mergeCell ref="AC11:AF11"/>
    <mergeCell ref="B10:D10"/>
    <mergeCell ref="E10:K10"/>
    <mergeCell ref="L10:N10"/>
    <mergeCell ref="O10:Q10"/>
    <mergeCell ref="R10:T10"/>
    <mergeCell ref="U8:X8"/>
    <mergeCell ref="Y8:AB8"/>
    <mergeCell ref="AC8:AF8"/>
    <mergeCell ref="B9:D9"/>
    <mergeCell ref="E9:K9"/>
    <mergeCell ref="L9:N9"/>
    <mergeCell ref="O9:Q9"/>
    <mergeCell ref="R9:T9"/>
    <mergeCell ref="U9:X9"/>
    <mergeCell ref="Y9:AB9"/>
    <mergeCell ref="AC9:AF9"/>
    <mergeCell ref="B8:D8"/>
    <mergeCell ref="E8:K8"/>
    <mergeCell ref="L8:N8"/>
    <mergeCell ref="O8:Q8"/>
    <mergeCell ref="R8:T8"/>
    <mergeCell ref="U6:X6"/>
    <mergeCell ref="Y6:AB6"/>
    <mergeCell ref="AC6:AF6"/>
    <mergeCell ref="B7:D7"/>
    <mergeCell ref="E7:K7"/>
    <mergeCell ref="L7:N7"/>
    <mergeCell ref="O7:Q7"/>
    <mergeCell ref="R7:T7"/>
    <mergeCell ref="U7:X7"/>
    <mergeCell ref="Y7:AB7"/>
    <mergeCell ref="AC7:AF7"/>
    <mergeCell ref="B6:D6"/>
    <mergeCell ref="E6:K6"/>
    <mergeCell ref="L6:N6"/>
    <mergeCell ref="O6:Q6"/>
    <mergeCell ref="R6:T6"/>
    <mergeCell ref="B4:D5"/>
    <mergeCell ref="L4:N5"/>
    <mergeCell ref="R4:T5"/>
    <mergeCell ref="U4:X4"/>
    <mergeCell ref="A1:AI1"/>
    <mergeCell ref="A3:AI3"/>
    <mergeCell ref="Y4:AB4"/>
    <mergeCell ref="AC4:AF5"/>
    <mergeCell ref="E4:K4"/>
    <mergeCell ref="E5:K5"/>
    <mergeCell ref="O4:Q5"/>
  </mergeCells>
  <phoneticPr fontId="4"/>
  <printOptions horizontalCentered="1"/>
  <pageMargins left="0.51181102362204722" right="0.51181102362204722" top="0.74803149606299213" bottom="0.55118110236220474" header="0.31496062992125984" footer="0.31496062992125984"/>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DD2E-D01D-4E29-85D8-29444703B6C4}">
  <dimension ref="A1:AG36"/>
  <sheetViews>
    <sheetView showZeros="0" tabSelected="1" view="pageBreakPreview" zoomScaleNormal="100" zoomScaleSheetLayoutView="100" workbookViewId="0">
      <selection activeCell="AM29" sqref="AM29"/>
    </sheetView>
  </sheetViews>
  <sheetFormatPr defaultColWidth="2.5" defaultRowHeight="17.25" customHeight="1"/>
  <cols>
    <col min="1" max="16384" width="2.5" style="3"/>
  </cols>
  <sheetData>
    <row r="1" spans="1:33" ht="17.25" customHeight="1">
      <c r="A1" s="211" t="s">
        <v>178</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row>
    <row r="2" spans="1:33" ht="17.25" customHeight="1">
      <c r="A2" s="213" t="s">
        <v>1</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row>
    <row r="4" spans="1:33" ht="17.25" customHeight="1">
      <c r="A4" s="212" t="s">
        <v>31</v>
      </c>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row>
    <row r="5" spans="1:33" ht="17.25" customHeight="1">
      <c r="A5" s="212" t="s">
        <v>114</v>
      </c>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row>
    <row r="7" spans="1:33" ht="17.25" customHeight="1">
      <c r="A7" s="3" t="s">
        <v>3</v>
      </c>
    </row>
    <row r="8" spans="1:33" ht="17.25" customHeight="1">
      <c r="A8" s="3" t="s">
        <v>4</v>
      </c>
    </row>
    <row r="10" spans="1:33" ht="21" customHeight="1">
      <c r="L10" s="4"/>
      <c r="M10" s="5" t="s">
        <v>124</v>
      </c>
      <c r="N10" s="214" t="s">
        <v>121</v>
      </c>
      <c r="O10" s="214"/>
      <c r="P10" s="214"/>
      <c r="Q10" s="214"/>
      <c r="R10" s="214"/>
      <c r="S10" s="210"/>
      <c r="T10" s="210"/>
      <c r="U10" s="210"/>
      <c r="V10" s="210"/>
      <c r="W10" s="210"/>
      <c r="X10" s="210"/>
      <c r="Y10" s="210"/>
      <c r="Z10" s="210"/>
      <c r="AA10" s="210"/>
      <c r="AB10" s="210"/>
      <c r="AC10" s="210"/>
      <c r="AD10" s="210"/>
      <c r="AE10" s="210"/>
      <c r="AF10" s="210"/>
      <c r="AG10" s="210"/>
    </row>
    <row r="11" spans="1:33" ht="21" customHeight="1">
      <c r="M11" s="5" t="s">
        <v>125</v>
      </c>
      <c r="N11" s="214" t="s">
        <v>122</v>
      </c>
      <c r="O11" s="214"/>
      <c r="P11" s="214"/>
      <c r="Q11" s="214"/>
      <c r="R11" s="214"/>
      <c r="S11" s="210"/>
      <c r="T11" s="210"/>
      <c r="U11" s="210"/>
      <c r="V11" s="210"/>
      <c r="W11" s="210"/>
      <c r="X11" s="210"/>
      <c r="Y11" s="210"/>
      <c r="Z11" s="210"/>
      <c r="AA11" s="210"/>
      <c r="AB11" s="210"/>
      <c r="AC11" s="210"/>
      <c r="AD11" s="210"/>
      <c r="AE11" s="210"/>
      <c r="AF11" s="210"/>
      <c r="AG11" s="210"/>
    </row>
    <row r="12" spans="1:33" ht="21" customHeight="1">
      <c r="L12" s="6"/>
      <c r="M12" s="6"/>
      <c r="N12" s="215" t="s">
        <v>123</v>
      </c>
      <c r="O12" s="215"/>
      <c r="P12" s="215"/>
      <c r="Q12" s="215"/>
      <c r="R12" s="215"/>
      <c r="S12" s="210"/>
      <c r="T12" s="210"/>
      <c r="U12" s="210"/>
      <c r="V12" s="210"/>
      <c r="W12" s="210"/>
      <c r="X12" s="210"/>
      <c r="Y12" s="210"/>
      <c r="Z12" s="210"/>
      <c r="AA12" s="210"/>
      <c r="AB12" s="210"/>
      <c r="AC12" s="210"/>
      <c r="AD12" s="210"/>
      <c r="AE12" s="210"/>
      <c r="AF12" s="210"/>
      <c r="AG12" s="210"/>
    </row>
    <row r="14" spans="1:33" ht="17.25" customHeight="1">
      <c r="A14" s="211" t="s">
        <v>116</v>
      </c>
      <c r="B14" s="211"/>
      <c r="C14" s="211"/>
      <c r="D14" s="211"/>
      <c r="E14" s="211"/>
      <c r="F14" s="211"/>
      <c r="G14" s="211"/>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1"/>
    </row>
    <row r="15" spans="1:33" ht="17.25" customHeight="1">
      <c r="A15" s="211" t="s">
        <v>115</v>
      </c>
      <c r="B15" s="211"/>
      <c r="C15" s="211"/>
      <c r="D15" s="211"/>
      <c r="E15" s="211"/>
      <c r="F15" s="211"/>
      <c r="G15" s="211"/>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row>
    <row r="16" spans="1:33" ht="17.25" customHeight="1">
      <c r="A16" s="211" t="s">
        <v>233</v>
      </c>
      <c r="B16" s="211"/>
      <c r="C16" s="211"/>
      <c r="D16" s="211"/>
      <c r="E16" s="211"/>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row>
    <row r="18" spans="1:33" ht="17.25" customHeight="1">
      <c r="A18" s="216" t="s">
        <v>2</v>
      </c>
      <c r="B18" s="216"/>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row>
    <row r="19" spans="1:33" s="12" customFormat="1" ht="17.25" customHeight="1"/>
    <row r="20" spans="1:33" s="12" customFormat="1" ht="17.25" customHeight="1">
      <c r="B20" s="9"/>
    </row>
    <row r="21" spans="1:33" s="12" customFormat="1" ht="17.25" customHeight="1">
      <c r="B21" s="24" t="s">
        <v>117</v>
      </c>
    </row>
    <row r="22" spans="1:33" s="12" customFormat="1" ht="17.25" customHeight="1">
      <c r="B22" s="9"/>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c r="AB22" s="334"/>
      <c r="AC22" s="334"/>
      <c r="AD22" s="334"/>
      <c r="AE22" s="334"/>
      <c r="AF22" s="334"/>
      <c r="AG22" s="334"/>
    </row>
    <row r="23" spans="1:33" s="12" customFormat="1" ht="17.25" customHeight="1">
      <c r="B23" s="9"/>
    </row>
    <row r="24" spans="1:33" s="12" customFormat="1" ht="17.25" customHeight="1">
      <c r="B24" s="24" t="s">
        <v>118</v>
      </c>
    </row>
    <row r="25" spans="1:33" s="12" customFormat="1" ht="17.25" customHeight="1">
      <c r="B25" s="9"/>
      <c r="D25" s="437"/>
      <c r="E25" s="437"/>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row>
    <row r="26" spans="1:33" s="12" customFormat="1" ht="17.25" customHeight="1">
      <c r="B26" s="9"/>
    </row>
    <row r="27" spans="1:33" s="12" customFormat="1" ht="17.25" customHeight="1">
      <c r="B27" s="24" t="s">
        <v>119</v>
      </c>
    </row>
    <row r="28" spans="1:33" s="12" customFormat="1" ht="17.25" customHeight="1">
      <c r="B28" s="9"/>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row>
    <row r="29" spans="1:33" s="12" customFormat="1" ht="17.25" customHeight="1">
      <c r="B29" s="9"/>
    </row>
    <row r="30" spans="1:33" s="12" customFormat="1" ht="17.25" customHeight="1">
      <c r="B30" s="24" t="s">
        <v>120</v>
      </c>
    </row>
    <row r="31" spans="1:33" s="12" customFormat="1" ht="17.25" customHeight="1">
      <c r="B31" s="1"/>
      <c r="D31" s="334"/>
      <c r="E31" s="334"/>
      <c r="F31" s="334"/>
      <c r="G31" s="334"/>
      <c r="H31" s="334"/>
      <c r="I31" s="334"/>
      <c r="J31" s="334"/>
      <c r="K31" s="334"/>
      <c r="L31" s="334"/>
      <c r="M31" s="334"/>
      <c r="N31" s="334"/>
      <c r="O31" s="334"/>
      <c r="P31" s="334"/>
      <c r="Q31" s="334"/>
      <c r="R31" s="334"/>
      <c r="S31" s="334"/>
      <c r="T31" s="334"/>
      <c r="U31" s="334"/>
      <c r="V31" s="334"/>
      <c r="W31" s="334"/>
      <c r="X31" s="334"/>
      <c r="Y31" s="334"/>
      <c r="Z31" s="334"/>
      <c r="AA31" s="334"/>
      <c r="AB31" s="334"/>
      <c r="AC31" s="334"/>
      <c r="AD31" s="334"/>
      <c r="AE31" s="334"/>
      <c r="AF31" s="334"/>
      <c r="AG31" s="334"/>
    </row>
    <row r="32" spans="1:33" s="12" customFormat="1" ht="17.25" customHeight="1">
      <c r="B32" s="9"/>
    </row>
    <row r="33" s="12" customFormat="1" ht="17.25" customHeight="1"/>
    <row r="34" s="12" customFormat="1" ht="17.25" customHeight="1"/>
    <row r="35" s="12" customFormat="1" ht="17.25" customHeight="1"/>
    <row r="36" s="12" customFormat="1" ht="17.25" customHeight="1"/>
  </sheetData>
  <mergeCells count="18">
    <mergeCell ref="D22:AG22"/>
    <mergeCell ref="D25:AG25"/>
    <mergeCell ref="D28:AG28"/>
    <mergeCell ref="D31:AG31"/>
    <mergeCell ref="A1:AG1"/>
    <mergeCell ref="A2:AG2"/>
    <mergeCell ref="A4:AG4"/>
    <mergeCell ref="A5:AG5"/>
    <mergeCell ref="S10:AG10"/>
    <mergeCell ref="N10:R10"/>
    <mergeCell ref="N11:R11"/>
    <mergeCell ref="N12:R12"/>
    <mergeCell ref="A16:AG16"/>
    <mergeCell ref="A18:AG18"/>
    <mergeCell ref="S11:AG11"/>
    <mergeCell ref="S12:AG12"/>
    <mergeCell ref="A14:AG14"/>
    <mergeCell ref="A15:AG15"/>
  </mergeCells>
  <phoneticPr fontId="4"/>
  <printOptions horizontalCentered="1"/>
  <pageMargins left="0.51181102362204722" right="0.51181102362204722" top="0.7480314960629921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41DE9-34A0-4EE8-B36E-846F072D86A5}">
  <dimension ref="A1:AV71"/>
  <sheetViews>
    <sheetView view="pageBreakPreview" topLeftCell="A46" zoomScale="85" zoomScaleNormal="100" zoomScaleSheetLayoutView="85" workbookViewId="0">
      <selection activeCell="AL67" sqref="AL67"/>
    </sheetView>
  </sheetViews>
  <sheetFormatPr defaultColWidth="2.5" defaultRowHeight="21" customHeight="1"/>
  <cols>
    <col min="1" max="1" width="4" style="150" bestFit="1" customWidth="1"/>
    <col min="2" max="34" width="2.5" style="150"/>
    <col min="35" max="37" width="0" style="150" hidden="1" customWidth="1"/>
    <col min="38" max="16384" width="2.5" style="150"/>
  </cols>
  <sheetData>
    <row r="1" spans="1:33" ht="21" customHeight="1">
      <c r="A1" s="211" t="s">
        <v>241</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row>
    <row r="2" spans="1:33" ht="24.6" customHeight="1">
      <c r="A2" s="217" t="s">
        <v>232</v>
      </c>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row>
    <row r="3" spans="1:33" ht="20.25" customHeight="1">
      <c r="A3" s="14" t="s">
        <v>249</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51"/>
      <c r="AG3" s="151"/>
    </row>
    <row r="4" spans="1:33" ht="20.25" customHeight="1">
      <c r="B4" s="248"/>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50"/>
      <c r="AG4" s="151"/>
    </row>
    <row r="5" spans="1:33" ht="11.1" customHeight="1"/>
    <row r="6" spans="1:33" ht="21" customHeight="1">
      <c r="A6" s="14" t="s">
        <v>250</v>
      </c>
    </row>
    <row r="7" spans="1:33" s="14" customFormat="1" ht="21" customHeight="1">
      <c r="A7" s="14" t="s">
        <v>268</v>
      </c>
    </row>
    <row r="8" spans="1:33" ht="21" customHeight="1">
      <c r="B8" s="251" t="s">
        <v>278</v>
      </c>
      <c r="C8" s="227"/>
      <c r="D8" s="227"/>
      <c r="E8" s="227"/>
      <c r="F8" s="227"/>
      <c r="G8" s="227"/>
      <c r="H8" s="227"/>
      <c r="I8" s="227"/>
      <c r="J8" s="227"/>
      <c r="K8" s="227"/>
      <c r="L8" s="227"/>
      <c r="M8" s="227"/>
      <c r="N8" s="227"/>
      <c r="O8" s="227"/>
      <c r="P8" s="227"/>
      <c r="Q8" s="227"/>
      <c r="R8" s="227"/>
      <c r="S8" s="227"/>
      <c r="T8" s="227"/>
      <c r="U8" s="227"/>
      <c r="V8" s="227"/>
      <c r="W8" s="227"/>
      <c r="X8" s="227"/>
      <c r="Y8" s="227"/>
      <c r="Z8" s="227"/>
      <c r="AA8" s="227"/>
      <c r="AB8" s="227"/>
      <c r="AC8" s="227"/>
      <c r="AD8" s="227"/>
      <c r="AE8" s="227"/>
      <c r="AF8" s="228"/>
    </row>
    <row r="9" spans="1:33" ht="21" customHeight="1">
      <c r="B9" s="229"/>
      <c r="C9" s="230"/>
      <c r="D9" s="230"/>
      <c r="E9" s="230"/>
      <c r="F9" s="230"/>
      <c r="G9" s="230"/>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1"/>
    </row>
    <row r="10" spans="1:33" ht="21" customHeight="1">
      <c r="B10" s="232"/>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4"/>
    </row>
    <row r="11" spans="1:33" ht="10.5" customHeight="1">
      <c r="A11" s="14"/>
      <c r="B11" s="14"/>
      <c r="C11" s="14"/>
      <c r="D11" s="14"/>
      <c r="E11" s="14"/>
      <c r="F11" s="14"/>
      <c r="G11" s="14"/>
      <c r="H11" s="14"/>
      <c r="I11" s="14"/>
      <c r="J11" s="14"/>
      <c r="K11" s="14"/>
      <c r="L11" s="14"/>
      <c r="M11" s="14"/>
      <c r="N11" s="14"/>
      <c r="O11" s="14"/>
      <c r="P11" s="14"/>
      <c r="Q11" s="152"/>
      <c r="R11" s="152"/>
      <c r="S11" s="152"/>
      <c r="T11" s="152"/>
      <c r="U11" s="152"/>
      <c r="V11" s="152"/>
      <c r="W11" s="152"/>
      <c r="X11" s="152"/>
      <c r="Y11" s="152"/>
      <c r="Z11" s="152"/>
      <c r="AA11" s="152"/>
      <c r="AB11" s="14"/>
      <c r="AC11" s="14"/>
      <c r="AD11" s="14"/>
      <c r="AE11" s="14"/>
      <c r="AF11" s="14"/>
    </row>
    <row r="12" spans="1:33" s="14" customFormat="1" ht="21" customHeight="1">
      <c r="A12" s="14" t="s">
        <v>251</v>
      </c>
    </row>
    <row r="13" spans="1:33" ht="21" customHeight="1">
      <c r="B13" s="226" t="s">
        <v>271</v>
      </c>
      <c r="C13" s="252"/>
      <c r="D13" s="252"/>
      <c r="E13" s="252"/>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3"/>
    </row>
    <row r="14" spans="1:33" ht="21" customHeight="1">
      <c r="B14" s="254"/>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6"/>
    </row>
    <row r="15" spans="1:33" ht="21" customHeight="1">
      <c r="B15" s="254"/>
      <c r="C15" s="255"/>
      <c r="D15" s="255"/>
      <c r="E15" s="255"/>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6"/>
    </row>
    <row r="16" spans="1:33" ht="21" customHeight="1">
      <c r="B16" s="254"/>
      <c r="C16" s="255"/>
      <c r="D16" s="255"/>
      <c r="E16" s="255"/>
      <c r="F16" s="255"/>
      <c r="G16" s="255"/>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6"/>
    </row>
    <row r="17" spans="1:33" ht="21" customHeight="1">
      <c r="B17" s="257"/>
      <c r="C17" s="258"/>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9"/>
    </row>
    <row r="18" spans="1:33" ht="10.5" customHeight="1">
      <c r="A18" s="14"/>
      <c r="B18" s="14"/>
      <c r="C18" s="14"/>
      <c r="D18" s="14"/>
      <c r="E18" s="14"/>
      <c r="F18" s="14"/>
      <c r="G18" s="14"/>
      <c r="H18" s="14"/>
      <c r="I18" s="14"/>
      <c r="J18" s="14"/>
      <c r="K18" s="14"/>
      <c r="L18" s="14"/>
      <c r="M18" s="14"/>
      <c r="N18" s="14"/>
      <c r="O18" s="14"/>
      <c r="P18" s="14"/>
      <c r="Q18" s="152"/>
      <c r="R18" s="152"/>
      <c r="S18" s="152"/>
      <c r="T18" s="152"/>
      <c r="U18" s="152"/>
      <c r="V18" s="152"/>
      <c r="W18" s="152"/>
      <c r="X18" s="152"/>
      <c r="Y18" s="152"/>
      <c r="Z18" s="152"/>
      <c r="AA18" s="152"/>
      <c r="AB18" s="14"/>
      <c r="AC18" s="14"/>
      <c r="AD18" s="14"/>
      <c r="AE18" s="14"/>
      <c r="AF18" s="14"/>
    </row>
    <row r="19" spans="1:33" s="14" customFormat="1" ht="21" customHeight="1">
      <c r="A19" s="14" t="s">
        <v>252</v>
      </c>
    </row>
    <row r="20" spans="1:33" ht="21" customHeight="1">
      <c r="B20" s="226" t="s">
        <v>279</v>
      </c>
      <c r="C20" s="227"/>
      <c r="D20" s="227"/>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8"/>
    </row>
    <row r="21" spans="1:33" ht="21" customHeight="1">
      <c r="B21" s="229"/>
      <c r="C21" s="230"/>
      <c r="D21" s="230"/>
      <c r="E21" s="230"/>
      <c r="F21" s="230"/>
      <c r="G21" s="230"/>
      <c r="H21" s="230"/>
      <c r="I21" s="230"/>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1"/>
    </row>
    <row r="22" spans="1:33" ht="21" customHeight="1">
      <c r="B22" s="232"/>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c r="AF22" s="234"/>
    </row>
    <row r="23" spans="1:33" ht="10.5" customHeight="1">
      <c r="A23" s="14"/>
      <c r="B23" s="14"/>
      <c r="C23" s="14"/>
      <c r="D23" s="14"/>
      <c r="E23" s="14"/>
      <c r="F23" s="14"/>
      <c r="G23" s="14"/>
      <c r="H23" s="14"/>
      <c r="I23" s="14"/>
      <c r="J23" s="14"/>
      <c r="K23" s="14"/>
      <c r="L23" s="14"/>
      <c r="M23" s="14"/>
      <c r="N23" s="14"/>
      <c r="O23" s="14"/>
      <c r="P23" s="14"/>
      <c r="Q23" s="152"/>
      <c r="R23" s="152"/>
      <c r="S23" s="152"/>
      <c r="T23" s="152"/>
      <c r="U23" s="152"/>
      <c r="V23" s="152"/>
      <c r="W23" s="152"/>
      <c r="X23" s="152"/>
      <c r="Y23" s="152"/>
      <c r="Z23" s="152"/>
      <c r="AA23" s="152"/>
      <c r="AB23" s="14"/>
      <c r="AC23" s="14"/>
      <c r="AD23" s="14"/>
      <c r="AE23" s="14"/>
      <c r="AF23" s="14"/>
    </row>
    <row r="24" spans="1:33" ht="21" customHeight="1">
      <c r="A24" s="14" t="s">
        <v>253</v>
      </c>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row>
    <row r="25" spans="1:33" ht="21" customHeight="1">
      <c r="B25" s="226" t="s">
        <v>270</v>
      </c>
      <c r="C25" s="227"/>
      <c r="D25" s="227"/>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8"/>
    </row>
    <row r="26" spans="1:33" ht="21" customHeight="1">
      <c r="B26" s="229"/>
      <c r="C26" s="230"/>
      <c r="D26" s="230"/>
      <c r="E26" s="230"/>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1"/>
    </row>
    <row r="27" spans="1:33" ht="21" customHeight="1">
      <c r="B27" s="229"/>
      <c r="C27" s="230"/>
      <c r="D27" s="230"/>
      <c r="E27" s="230"/>
      <c r="F27" s="230"/>
      <c r="G27" s="230"/>
      <c r="H27" s="230"/>
      <c r="I27" s="230"/>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1"/>
    </row>
    <row r="28" spans="1:33" ht="21" customHeight="1">
      <c r="B28" s="229"/>
      <c r="C28" s="230"/>
      <c r="D28" s="230"/>
      <c r="E28" s="230"/>
      <c r="F28" s="230"/>
      <c r="G28" s="230"/>
      <c r="H28" s="230"/>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1"/>
    </row>
    <row r="29" spans="1:33" ht="21" customHeight="1">
      <c r="B29" s="229"/>
      <c r="C29" s="230"/>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1"/>
    </row>
    <row r="30" spans="1:33" ht="21" customHeight="1">
      <c r="B30" s="232"/>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4"/>
    </row>
    <row r="31" spans="1:33" ht="10.5" customHeight="1">
      <c r="A31" s="14"/>
      <c r="B31" s="14"/>
      <c r="C31" s="14"/>
      <c r="D31" s="14"/>
      <c r="E31" s="14"/>
      <c r="F31" s="14"/>
      <c r="G31" s="14"/>
      <c r="H31" s="14"/>
      <c r="I31" s="14"/>
      <c r="J31" s="14"/>
      <c r="K31" s="14"/>
      <c r="L31" s="14"/>
      <c r="M31" s="14"/>
      <c r="N31" s="152"/>
      <c r="O31" s="152"/>
      <c r="P31" s="152"/>
      <c r="Q31" s="152"/>
      <c r="R31" s="152"/>
      <c r="S31" s="14"/>
      <c r="T31" s="14"/>
      <c r="U31" s="14"/>
      <c r="V31" s="14"/>
      <c r="W31" s="14"/>
      <c r="X31" s="14"/>
      <c r="Y31" s="14"/>
      <c r="Z31" s="14"/>
      <c r="AA31" s="14"/>
      <c r="AB31" s="14"/>
      <c r="AC31" s="14"/>
      <c r="AD31" s="14"/>
      <c r="AE31" s="14"/>
      <c r="AF31" s="14"/>
    </row>
    <row r="32" spans="1:33" ht="21" customHeight="1">
      <c r="A32" s="14" t="s">
        <v>257</v>
      </c>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row>
    <row r="33" spans="1:35" ht="21" customHeight="1">
      <c r="B33" s="226" t="s">
        <v>272</v>
      </c>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3"/>
    </row>
    <row r="34" spans="1:35" ht="21" customHeight="1">
      <c r="B34" s="254"/>
      <c r="C34" s="255"/>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6"/>
    </row>
    <row r="35" spans="1:35" ht="21" customHeight="1">
      <c r="B35" s="257"/>
      <c r="C35" s="258"/>
      <c r="D35" s="258"/>
      <c r="E35" s="258"/>
      <c r="F35" s="258"/>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9"/>
    </row>
    <row r="36" spans="1:35" ht="21" customHeight="1">
      <c r="A36" s="14"/>
      <c r="B36" s="238" t="s">
        <v>263</v>
      </c>
      <c r="C36" s="238"/>
      <c r="D36" s="238"/>
      <c r="E36" s="238"/>
      <c r="F36" s="238"/>
      <c r="G36" s="238"/>
      <c r="H36" s="238"/>
      <c r="I36" s="238"/>
      <c r="J36" s="238"/>
      <c r="K36" s="238"/>
      <c r="L36" s="238"/>
      <c r="M36" s="238"/>
      <c r="N36" s="238"/>
      <c r="O36" s="238"/>
      <c r="P36" s="238"/>
      <c r="Q36" s="238"/>
      <c r="R36" s="238"/>
      <c r="S36" s="238"/>
      <c r="T36" s="238"/>
      <c r="U36" s="239"/>
      <c r="V36" s="240"/>
      <c r="W36" s="240"/>
      <c r="X36" s="240"/>
      <c r="Y36" s="240"/>
      <c r="Z36" s="240"/>
      <c r="AA36" s="240"/>
      <c r="AB36" s="240"/>
      <c r="AC36" s="240"/>
      <c r="AD36" s="240"/>
      <c r="AE36" s="240"/>
      <c r="AF36" s="241"/>
      <c r="AI36" s="150" t="s">
        <v>264</v>
      </c>
    </row>
    <row r="37" spans="1:35" ht="16.5">
      <c r="A37" s="14"/>
      <c r="AF37" s="14"/>
      <c r="AI37" s="150" t="s">
        <v>265</v>
      </c>
    </row>
    <row r="38" spans="1:35" s="159" customFormat="1" ht="16.5">
      <c r="A38" s="14"/>
      <c r="AF38" s="14"/>
    </row>
    <row r="39" spans="1:35" ht="16.5">
      <c r="A39" s="14"/>
      <c r="AF39" s="14"/>
    </row>
    <row r="40" spans="1:35" ht="21" customHeight="1">
      <c r="A40" s="14" t="s">
        <v>258</v>
      </c>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row>
    <row r="41" spans="1:35" ht="21" customHeight="1">
      <c r="B41" s="226" t="s">
        <v>269</v>
      </c>
      <c r="C41" s="227"/>
      <c r="D41" s="227"/>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8"/>
    </row>
    <row r="42" spans="1:35" ht="21" customHeight="1">
      <c r="B42" s="229"/>
      <c r="C42" s="230"/>
      <c r="D42" s="230"/>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1"/>
    </row>
    <row r="43" spans="1:35" ht="21" customHeight="1">
      <c r="B43" s="232"/>
      <c r="C43" s="233"/>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4"/>
    </row>
    <row r="44" spans="1:35" ht="10.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row>
    <row r="45" spans="1:35" ht="21" customHeight="1">
      <c r="A45" s="14" t="s">
        <v>259</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row>
    <row r="46" spans="1:35" ht="21" customHeight="1">
      <c r="B46" s="225" t="s">
        <v>189</v>
      </c>
      <c r="C46" s="225"/>
      <c r="D46" s="225"/>
      <c r="E46" s="225"/>
      <c r="F46" s="225"/>
      <c r="G46" s="225"/>
      <c r="H46" s="225"/>
      <c r="I46" s="225"/>
      <c r="J46" s="225"/>
      <c r="K46" s="235"/>
      <c r="L46" s="236"/>
      <c r="M46" s="236"/>
      <c r="N46" s="236"/>
      <c r="O46" s="236"/>
      <c r="P46" s="236"/>
      <c r="Q46" s="236"/>
      <c r="R46" s="236"/>
      <c r="S46" s="236"/>
      <c r="T46" s="236"/>
      <c r="U46" s="236"/>
      <c r="V46" s="236"/>
      <c r="W46" s="236"/>
      <c r="X46" s="236"/>
      <c r="Y46" s="236"/>
      <c r="Z46" s="236"/>
      <c r="AA46" s="236"/>
      <c r="AB46" s="236"/>
      <c r="AC46" s="236"/>
      <c r="AD46" s="236"/>
      <c r="AE46" s="236"/>
      <c r="AF46" s="237"/>
      <c r="AI46" s="150" t="s">
        <v>192</v>
      </c>
    </row>
    <row r="47" spans="1:35" ht="21" customHeight="1">
      <c r="B47" s="225" t="s">
        <v>193</v>
      </c>
      <c r="C47" s="225"/>
      <c r="D47" s="225"/>
      <c r="E47" s="225"/>
      <c r="F47" s="225"/>
      <c r="G47" s="225"/>
      <c r="H47" s="225"/>
      <c r="I47" s="225"/>
      <c r="J47" s="225"/>
      <c r="K47" s="235"/>
      <c r="L47" s="236"/>
      <c r="M47" s="236"/>
      <c r="N47" s="236"/>
      <c r="O47" s="236"/>
      <c r="P47" s="236"/>
      <c r="Q47" s="236"/>
      <c r="R47" s="236"/>
      <c r="S47" s="236"/>
      <c r="T47" s="236"/>
      <c r="U47" s="236"/>
      <c r="V47" s="236"/>
      <c r="W47" s="236"/>
      <c r="X47" s="236"/>
      <c r="Y47" s="236"/>
      <c r="Z47" s="236"/>
      <c r="AA47" s="236"/>
      <c r="AB47" s="236"/>
      <c r="AC47" s="236"/>
      <c r="AD47" s="236"/>
      <c r="AE47" s="236"/>
      <c r="AF47" s="237"/>
      <c r="AI47" s="150" t="s">
        <v>190</v>
      </c>
    </row>
    <row r="48" spans="1:35" ht="11.1" customHeight="1">
      <c r="AI48" s="150" t="s">
        <v>191</v>
      </c>
    </row>
    <row r="49" spans="1:48" ht="21" customHeight="1">
      <c r="A49" s="32" t="s">
        <v>281</v>
      </c>
    </row>
    <row r="50" spans="1:48" ht="21" customHeight="1">
      <c r="B50" s="25" t="s">
        <v>126</v>
      </c>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row>
    <row r="51" spans="1:48" ht="21" customHeight="1">
      <c r="B51" s="25" t="s">
        <v>202</v>
      </c>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row>
    <row r="52" spans="1:48" ht="21" customHeight="1">
      <c r="B52" s="218" t="s">
        <v>136</v>
      </c>
      <c r="C52" s="219"/>
      <c r="D52" s="219"/>
      <c r="E52" s="219"/>
      <c r="F52" s="219"/>
      <c r="G52" s="219"/>
      <c r="H52" s="219"/>
      <c r="I52" s="219"/>
      <c r="J52" s="219"/>
      <c r="K52" s="220"/>
      <c r="L52" s="218" t="s">
        <v>127</v>
      </c>
      <c r="M52" s="219"/>
      <c r="N52" s="219"/>
      <c r="O52" s="219"/>
      <c r="P52" s="219"/>
      <c r="Q52" s="219"/>
      <c r="R52" s="219"/>
      <c r="S52" s="219"/>
      <c r="T52" s="219"/>
      <c r="U52" s="219"/>
      <c r="V52" s="219"/>
      <c r="W52" s="219"/>
      <c r="X52" s="219"/>
      <c r="Y52" s="219"/>
      <c r="Z52" s="219"/>
      <c r="AA52" s="219"/>
      <c r="AB52" s="219"/>
      <c r="AC52" s="219"/>
      <c r="AD52" s="219"/>
      <c r="AE52" s="219"/>
      <c r="AF52" s="220"/>
    </row>
    <row r="53" spans="1:48" ht="21" customHeight="1">
      <c r="B53" s="21"/>
      <c r="C53" s="221" t="s">
        <v>128</v>
      </c>
      <c r="D53" s="221"/>
      <c r="E53" s="221"/>
      <c r="F53" s="221"/>
      <c r="G53" s="221"/>
      <c r="H53" s="221"/>
      <c r="I53" s="221"/>
      <c r="J53" s="221"/>
      <c r="K53" s="27"/>
      <c r="L53" s="222"/>
      <c r="M53" s="223"/>
      <c r="N53" s="223"/>
      <c r="O53" s="223"/>
      <c r="P53" s="223"/>
      <c r="Q53" s="223"/>
      <c r="R53" s="223"/>
      <c r="S53" s="223"/>
      <c r="T53" s="223"/>
      <c r="U53" s="223"/>
      <c r="V53" s="223"/>
      <c r="W53" s="223"/>
      <c r="X53" s="223"/>
      <c r="Y53" s="223"/>
      <c r="Z53" s="223"/>
      <c r="AA53" s="223"/>
      <c r="AB53" s="223"/>
      <c r="AC53" s="223"/>
      <c r="AD53" s="223"/>
      <c r="AE53" s="223"/>
      <c r="AF53" s="224"/>
    </row>
    <row r="54" spans="1:48" ht="21" customHeight="1">
      <c r="B54" s="22"/>
      <c r="C54" s="242" t="s">
        <v>129</v>
      </c>
      <c r="D54" s="242"/>
      <c r="E54" s="242"/>
      <c r="F54" s="242"/>
      <c r="G54" s="242"/>
      <c r="H54" s="242"/>
      <c r="I54" s="242"/>
      <c r="J54" s="242"/>
      <c r="K54" s="28"/>
      <c r="L54" s="243"/>
      <c r="M54" s="244"/>
      <c r="N54" s="244"/>
      <c r="O54" s="244"/>
      <c r="P54" s="244"/>
      <c r="Q54" s="244"/>
      <c r="R54" s="244"/>
      <c r="S54" s="244"/>
      <c r="T54" s="244"/>
      <c r="U54" s="244"/>
      <c r="V54" s="244"/>
      <c r="W54" s="244"/>
      <c r="X54" s="244"/>
      <c r="Y54" s="244"/>
      <c r="Z54" s="244"/>
      <c r="AA54" s="244"/>
      <c r="AB54" s="244"/>
      <c r="AC54" s="244"/>
      <c r="AD54" s="244"/>
      <c r="AE54" s="244"/>
      <c r="AF54" s="245"/>
    </row>
    <row r="55" spans="1:48" ht="21" customHeight="1">
      <c r="B55" s="22"/>
      <c r="C55" s="242" t="s">
        <v>130</v>
      </c>
      <c r="D55" s="242"/>
      <c r="E55" s="242"/>
      <c r="F55" s="242"/>
      <c r="G55" s="242"/>
      <c r="H55" s="242"/>
      <c r="I55" s="242"/>
      <c r="J55" s="242"/>
      <c r="K55" s="28"/>
      <c r="L55" s="243"/>
      <c r="M55" s="244"/>
      <c r="N55" s="244"/>
      <c r="O55" s="244"/>
      <c r="P55" s="244"/>
      <c r="Q55" s="244"/>
      <c r="R55" s="244"/>
      <c r="S55" s="244"/>
      <c r="T55" s="244"/>
      <c r="U55" s="244"/>
      <c r="V55" s="244"/>
      <c r="W55" s="244"/>
      <c r="X55" s="244"/>
      <c r="Y55" s="244"/>
      <c r="Z55" s="244"/>
      <c r="AA55" s="244"/>
      <c r="AB55" s="244"/>
      <c r="AC55" s="244"/>
      <c r="AD55" s="244"/>
      <c r="AE55" s="244"/>
      <c r="AF55" s="245"/>
      <c r="AK55" s="153"/>
      <c r="AL55" s="153"/>
      <c r="AM55" s="153"/>
      <c r="AN55" s="153"/>
      <c r="AO55" s="153"/>
      <c r="AP55" s="153"/>
      <c r="AQ55" s="153"/>
      <c r="AR55" s="153"/>
      <c r="AS55" s="153"/>
      <c r="AT55" s="153"/>
      <c r="AU55" s="153"/>
      <c r="AV55" s="153"/>
    </row>
    <row r="56" spans="1:48" ht="21" customHeight="1">
      <c r="B56" s="22"/>
      <c r="C56" s="242" t="s">
        <v>131</v>
      </c>
      <c r="D56" s="242"/>
      <c r="E56" s="242"/>
      <c r="F56" s="242"/>
      <c r="G56" s="242"/>
      <c r="H56" s="242"/>
      <c r="I56" s="242"/>
      <c r="J56" s="242"/>
      <c r="K56" s="28"/>
      <c r="L56" s="243"/>
      <c r="M56" s="244"/>
      <c r="N56" s="244"/>
      <c r="O56" s="244"/>
      <c r="P56" s="244"/>
      <c r="Q56" s="244"/>
      <c r="R56" s="244"/>
      <c r="S56" s="244"/>
      <c r="T56" s="244"/>
      <c r="U56" s="244"/>
      <c r="V56" s="244"/>
      <c r="W56" s="244"/>
      <c r="X56" s="244"/>
      <c r="Y56" s="244"/>
      <c r="Z56" s="244"/>
      <c r="AA56" s="244"/>
      <c r="AB56" s="244"/>
      <c r="AC56" s="244"/>
      <c r="AD56" s="244"/>
      <c r="AE56" s="244"/>
      <c r="AF56" s="245"/>
      <c r="AK56" s="153"/>
      <c r="AL56" s="153"/>
      <c r="AM56" s="153"/>
      <c r="AN56" s="153"/>
      <c r="AO56" s="153"/>
      <c r="AP56" s="153"/>
      <c r="AQ56" s="153"/>
      <c r="AR56" s="153"/>
      <c r="AS56" s="153"/>
      <c r="AT56" s="153"/>
      <c r="AU56" s="153"/>
      <c r="AV56" s="153"/>
    </row>
    <row r="57" spans="1:48" ht="21" customHeight="1">
      <c r="B57" s="22"/>
      <c r="C57" s="242" t="s">
        <v>132</v>
      </c>
      <c r="D57" s="242"/>
      <c r="E57" s="242"/>
      <c r="F57" s="242"/>
      <c r="G57" s="242"/>
      <c r="H57" s="242"/>
      <c r="I57" s="242"/>
      <c r="J57" s="242"/>
      <c r="K57" s="28"/>
      <c r="L57" s="243"/>
      <c r="M57" s="244"/>
      <c r="N57" s="244"/>
      <c r="O57" s="244"/>
      <c r="P57" s="244"/>
      <c r="Q57" s="244"/>
      <c r="R57" s="244"/>
      <c r="S57" s="244"/>
      <c r="T57" s="244"/>
      <c r="U57" s="244"/>
      <c r="V57" s="244"/>
      <c r="W57" s="244"/>
      <c r="X57" s="244"/>
      <c r="Y57" s="244"/>
      <c r="Z57" s="244"/>
      <c r="AA57" s="244"/>
      <c r="AB57" s="244"/>
      <c r="AC57" s="244"/>
      <c r="AD57" s="244"/>
      <c r="AE57" s="244"/>
      <c r="AF57" s="245"/>
      <c r="AK57" s="153"/>
      <c r="AL57" s="153"/>
      <c r="AM57" s="153"/>
      <c r="AN57" s="153"/>
      <c r="AO57" s="153"/>
      <c r="AP57" s="153"/>
      <c r="AQ57" s="153"/>
      <c r="AR57" s="153"/>
      <c r="AS57" s="153"/>
      <c r="AT57" s="153"/>
      <c r="AU57" s="153"/>
      <c r="AV57" s="153"/>
    </row>
    <row r="58" spans="1:48" ht="21" customHeight="1">
      <c r="B58" s="22"/>
      <c r="C58" s="242" t="s">
        <v>133</v>
      </c>
      <c r="D58" s="242"/>
      <c r="E58" s="242"/>
      <c r="F58" s="242"/>
      <c r="G58" s="242"/>
      <c r="H58" s="242"/>
      <c r="I58" s="242"/>
      <c r="J58" s="242"/>
      <c r="K58" s="28"/>
      <c r="L58" s="243"/>
      <c r="M58" s="244"/>
      <c r="N58" s="244"/>
      <c r="O58" s="244"/>
      <c r="P58" s="244"/>
      <c r="Q58" s="244"/>
      <c r="R58" s="244"/>
      <c r="S58" s="244"/>
      <c r="T58" s="244"/>
      <c r="U58" s="244"/>
      <c r="V58" s="244"/>
      <c r="W58" s="244"/>
      <c r="X58" s="244"/>
      <c r="Y58" s="244"/>
      <c r="Z58" s="244"/>
      <c r="AA58" s="244"/>
      <c r="AB58" s="244"/>
      <c r="AC58" s="244"/>
      <c r="AD58" s="244"/>
      <c r="AE58" s="244"/>
      <c r="AF58" s="245"/>
      <c r="AK58" s="153"/>
      <c r="AL58" s="153"/>
      <c r="AM58" s="153"/>
      <c r="AN58" s="153"/>
      <c r="AO58" s="153"/>
      <c r="AP58" s="153"/>
      <c r="AQ58" s="153"/>
      <c r="AR58" s="153"/>
      <c r="AS58" s="153"/>
      <c r="AT58" s="153"/>
      <c r="AU58" s="153"/>
      <c r="AV58" s="153"/>
    </row>
    <row r="59" spans="1:48" ht="21" customHeight="1">
      <c r="B59" s="22"/>
      <c r="C59" s="242" t="s">
        <v>134</v>
      </c>
      <c r="D59" s="242"/>
      <c r="E59" s="242"/>
      <c r="F59" s="242"/>
      <c r="G59" s="242"/>
      <c r="H59" s="242"/>
      <c r="I59" s="242"/>
      <c r="J59" s="242"/>
      <c r="K59" s="28"/>
      <c r="L59" s="165"/>
      <c r="M59" s="166"/>
      <c r="N59" s="166"/>
      <c r="O59" s="166"/>
      <c r="P59" s="166"/>
      <c r="Q59" s="166"/>
      <c r="R59" s="166"/>
      <c r="S59" s="166"/>
      <c r="T59" s="166"/>
      <c r="U59" s="166"/>
      <c r="V59" s="166"/>
      <c r="W59" s="166"/>
      <c r="X59" s="166"/>
      <c r="Y59" s="166"/>
      <c r="Z59" s="166"/>
      <c r="AA59" s="166"/>
      <c r="AB59" s="166"/>
      <c r="AC59" s="166"/>
      <c r="AD59" s="166"/>
      <c r="AE59" s="166"/>
      <c r="AF59" s="167"/>
      <c r="AK59" s="153"/>
      <c r="AL59" s="153"/>
      <c r="AM59" s="153"/>
      <c r="AN59" s="153"/>
      <c r="AO59" s="153"/>
      <c r="AP59" s="153"/>
      <c r="AQ59" s="153"/>
      <c r="AR59" s="153"/>
      <c r="AS59" s="153"/>
      <c r="AT59" s="153"/>
      <c r="AU59" s="153"/>
      <c r="AV59" s="153"/>
    </row>
    <row r="60" spans="1:48" ht="21" customHeight="1">
      <c r="B60" s="23"/>
      <c r="C60" s="260" t="s">
        <v>135</v>
      </c>
      <c r="D60" s="260"/>
      <c r="E60" s="260"/>
      <c r="F60" s="260"/>
      <c r="G60" s="260"/>
      <c r="H60" s="260"/>
      <c r="I60" s="260"/>
      <c r="J60" s="260"/>
      <c r="K60" s="29"/>
      <c r="L60" s="261"/>
      <c r="M60" s="262"/>
      <c r="N60" s="262"/>
      <c r="O60" s="262"/>
      <c r="P60" s="262"/>
      <c r="Q60" s="262"/>
      <c r="R60" s="262"/>
      <c r="S60" s="262"/>
      <c r="T60" s="262"/>
      <c r="U60" s="262"/>
      <c r="V60" s="262"/>
      <c r="W60" s="262"/>
      <c r="X60" s="262"/>
      <c r="Y60" s="262"/>
      <c r="Z60" s="262"/>
      <c r="AA60" s="262"/>
      <c r="AB60" s="262"/>
      <c r="AC60" s="262"/>
      <c r="AD60" s="262"/>
      <c r="AE60" s="262"/>
      <c r="AF60" s="263"/>
      <c r="AK60" s="153"/>
      <c r="AL60" s="153"/>
      <c r="AM60" s="153"/>
      <c r="AN60" s="153"/>
      <c r="AO60" s="153"/>
      <c r="AP60" s="153"/>
      <c r="AQ60" s="153"/>
      <c r="AR60" s="153"/>
      <c r="AS60" s="153"/>
      <c r="AT60" s="153"/>
      <c r="AU60" s="153"/>
      <c r="AV60" s="153"/>
    </row>
    <row r="61" spans="1:48" ht="11.1" customHeight="1">
      <c r="AK61" s="153"/>
      <c r="AL61" s="153"/>
      <c r="AM61" s="153"/>
      <c r="AN61" s="153"/>
      <c r="AO61" s="153"/>
      <c r="AP61" s="153"/>
      <c r="AQ61" s="153"/>
      <c r="AR61" s="153"/>
      <c r="AS61" s="153"/>
      <c r="AT61" s="153"/>
      <c r="AU61" s="153"/>
      <c r="AV61" s="153"/>
    </row>
    <row r="62" spans="1:48" ht="21" customHeight="1">
      <c r="A62" s="149" t="s">
        <v>282</v>
      </c>
      <c r="B62" s="154"/>
      <c r="C62" s="154"/>
      <c r="D62" s="154"/>
      <c r="E62" s="154"/>
      <c r="F62" s="155"/>
      <c r="AE62" s="157" t="s">
        <v>260</v>
      </c>
      <c r="AK62" s="156"/>
      <c r="AL62" s="156"/>
      <c r="AM62" s="156"/>
      <c r="AN62" s="156"/>
      <c r="AO62" s="156"/>
      <c r="AP62" s="156"/>
      <c r="AQ62" s="156"/>
      <c r="AR62" s="156"/>
      <c r="AS62" s="156"/>
      <c r="AT62" s="156"/>
      <c r="AU62" s="156"/>
      <c r="AV62" s="156"/>
    </row>
    <row r="63" spans="1:48" ht="21" customHeight="1">
      <c r="A63" s="154"/>
      <c r="B63" s="246" t="s">
        <v>254</v>
      </c>
      <c r="C63" s="246"/>
      <c r="D63" s="246"/>
      <c r="E63" s="246"/>
      <c r="F63" s="246"/>
      <c r="G63" s="246"/>
      <c r="H63" s="247" t="s">
        <v>255</v>
      </c>
      <c r="I63" s="247"/>
      <c r="J63" s="247"/>
      <c r="K63" s="247"/>
      <c r="L63" s="247"/>
      <c r="M63" s="247"/>
      <c r="N63" s="247"/>
      <c r="O63" s="247"/>
      <c r="P63" s="247"/>
      <c r="Q63" s="247"/>
      <c r="R63" s="247"/>
      <c r="S63" s="247" t="s">
        <v>256</v>
      </c>
      <c r="T63" s="247"/>
      <c r="U63" s="247"/>
      <c r="V63" s="247"/>
      <c r="W63" s="247"/>
      <c r="X63" s="247"/>
      <c r="Y63" s="247" t="s">
        <v>37</v>
      </c>
      <c r="Z63" s="247"/>
      <c r="AA63" s="247"/>
      <c r="AB63" s="247"/>
      <c r="AC63" s="247"/>
      <c r="AD63" s="247"/>
      <c r="AE63" s="247"/>
      <c r="AK63" s="156"/>
      <c r="AL63" s="156"/>
      <c r="AM63" s="156"/>
      <c r="AN63" s="156"/>
      <c r="AO63" s="156"/>
      <c r="AP63" s="156"/>
      <c r="AQ63" s="156"/>
      <c r="AR63" s="156"/>
      <c r="AS63" s="156"/>
      <c r="AT63" s="156"/>
      <c r="AU63" s="156"/>
      <c r="AV63" s="156"/>
    </row>
    <row r="64" spans="1:48" ht="21" customHeight="1">
      <c r="A64" s="154"/>
      <c r="B64" s="246">
        <v>1</v>
      </c>
      <c r="C64" s="246"/>
      <c r="D64" s="246"/>
      <c r="E64" s="246"/>
      <c r="F64" s="246"/>
      <c r="G64" s="246"/>
      <c r="H64" s="264"/>
      <c r="I64" s="264"/>
      <c r="J64" s="264"/>
      <c r="K64" s="264"/>
      <c r="L64" s="264"/>
      <c r="M64" s="264"/>
      <c r="N64" s="264"/>
      <c r="O64" s="264"/>
      <c r="P64" s="264"/>
      <c r="Q64" s="264"/>
      <c r="R64" s="264"/>
      <c r="S64" s="265"/>
      <c r="T64" s="265"/>
      <c r="U64" s="265"/>
      <c r="V64" s="265"/>
      <c r="W64" s="265"/>
      <c r="X64" s="265"/>
      <c r="Y64" s="265"/>
      <c r="Z64" s="265"/>
      <c r="AA64" s="265"/>
      <c r="AB64" s="265"/>
      <c r="AC64" s="265"/>
      <c r="AD64" s="265"/>
      <c r="AE64" s="265"/>
      <c r="AK64" s="156"/>
      <c r="AL64" s="156"/>
      <c r="AM64" s="156"/>
      <c r="AN64" s="156"/>
      <c r="AO64" s="156"/>
      <c r="AP64" s="156"/>
      <c r="AQ64" s="156"/>
      <c r="AR64" s="156"/>
      <c r="AS64" s="156"/>
      <c r="AT64" s="156"/>
      <c r="AU64" s="156"/>
      <c r="AV64" s="156"/>
    </row>
    <row r="65" spans="1:48" ht="21" customHeight="1">
      <c r="A65" s="154"/>
      <c r="B65" s="246">
        <v>2</v>
      </c>
      <c r="C65" s="246"/>
      <c r="D65" s="246"/>
      <c r="E65" s="246"/>
      <c r="F65" s="246"/>
      <c r="G65" s="246"/>
      <c r="H65" s="264"/>
      <c r="I65" s="264"/>
      <c r="J65" s="264"/>
      <c r="K65" s="264"/>
      <c r="L65" s="264"/>
      <c r="M65" s="264"/>
      <c r="N65" s="264"/>
      <c r="O65" s="264"/>
      <c r="P65" s="264"/>
      <c r="Q65" s="264"/>
      <c r="R65" s="264"/>
      <c r="S65" s="265"/>
      <c r="T65" s="265"/>
      <c r="U65" s="265"/>
      <c r="V65" s="265"/>
      <c r="W65" s="265"/>
      <c r="X65" s="265"/>
      <c r="Y65" s="265"/>
      <c r="Z65" s="265"/>
      <c r="AA65" s="265"/>
      <c r="AB65" s="265"/>
      <c r="AC65" s="265"/>
      <c r="AD65" s="265"/>
      <c r="AE65" s="265"/>
      <c r="AK65" s="156"/>
      <c r="AL65" s="156"/>
      <c r="AM65" s="156"/>
      <c r="AN65" s="156"/>
      <c r="AO65" s="156"/>
      <c r="AP65" s="156"/>
      <c r="AQ65" s="156"/>
      <c r="AR65" s="156"/>
      <c r="AS65" s="156"/>
      <c r="AT65" s="156"/>
      <c r="AU65" s="156"/>
      <c r="AV65" s="156"/>
    </row>
    <row r="66" spans="1:48" ht="21" customHeight="1">
      <c r="A66" s="154"/>
      <c r="B66" s="246">
        <v>3</v>
      </c>
      <c r="C66" s="246"/>
      <c r="D66" s="246"/>
      <c r="E66" s="246"/>
      <c r="F66" s="246"/>
      <c r="G66" s="246"/>
      <c r="H66" s="264"/>
      <c r="I66" s="264"/>
      <c r="J66" s="264"/>
      <c r="K66" s="264"/>
      <c r="L66" s="264"/>
      <c r="M66" s="264"/>
      <c r="N66" s="264"/>
      <c r="O66" s="264"/>
      <c r="P66" s="264"/>
      <c r="Q66" s="264"/>
      <c r="R66" s="264"/>
      <c r="S66" s="265"/>
      <c r="T66" s="265"/>
      <c r="U66" s="265"/>
      <c r="V66" s="265"/>
      <c r="W66" s="265"/>
      <c r="X66" s="265"/>
      <c r="Y66" s="265"/>
      <c r="Z66" s="265"/>
      <c r="AA66" s="265"/>
      <c r="AB66" s="265"/>
      <c r="AC66" s="265"/>
      <c r="AD66" s="265"/>
      <c r="AE66" s="265"/>
      <c r="AK66" s="156"/>
      <c r="AL66" s="156"/>
      <c r="AM66" s="156"/>
      <c r="AN66" s="156"/>
      <c r="AO66" s="156"/>
      <c r="AP66" s="156"/>
      <c r="AQ66" s="156"/>
      <c r="AR66" s="156"/>
      <c r="AS66" s="156"/>
      <c r="AT66" s="156"/>
      <c r="AU66" s="156"/>
      <c r="AV66" s="156"/>
    </row>
    <row r="67" spans="1:48" ht="21" customHeight="1">
      <c r="A67" s="154"/>
      <c r="B67" s="246">
        <v>4</v>
      </c>
      <c r="C67" s="246"/>
      <c r="D67" s="246"/>
      <c r="E67" s="246"/>
      <c r="F67" s="246"/>
      <c r="G67" s="246"/>
      <c r="H67" s="264"/>
      <c r="I67" s="264"/>
      <c r="J67" s="264"/>
      <c r="K67" s="264"/>
      <c r="L67" s="264"/>
      <c r="M67" s="264"/>
      <c r="N67" s="264"/>
      <c r="O67" s="264"/>
      <c r="P67" s="264"/>
      <c r="Q67" s="264"/>
      <c r="R67" s="264"/>
      <c r="S67" s="265"/>
      <c r="T67" s="265"/>
      <c r="U67" s="265"/>
      <c r="V67" s="265"/>
      <c r="W67" s="265"/>
      <c r="X67" s="265"/>
      <c r="Y67" s="265"/>
      <c r="Z67" s="265"/>
      <c r="AA67" s="265"/>
      <c r="AB67" s="265"/>
      <c r="AC67" s="265"/>
      <c r="AD67" s="265"/>
      <c r="AE67" s="265"/>
      <c r="AK67" s="156"/>
      <c r="AL67" s="156"/>
      <c r="AM67" s="156"/>
      <c r="AN67" s="156"/>
      <c r="AO67" s="156"/>
      <c r="AP67" s="156"/>
      <c r="AQ67" s="156"/>
      <c r="AR67" s="156"/>
      <c r="AS67" s="156"/>
      <c r="AT67" s="156"/>
      <c r="AU67" s="156"/>
      <c r="AV67" s="156"/>
    </row>
    <row r="68" spans="1:48" ht="21" customHeight="1">
      <c r="A68" s="154"/>
      <c r="B68" s="246">
        <v>5</v>
      </c>
      <c r="C68" s="246"/>
      <c r="D68" s="246"/>
      <c r="E68" s="246"/>
      <c r="F68" s="246"/>
      <c r="G68" s="246"/>
      <c r="H68" s="264"/>
      <c r="I68" s="264"/>
      <c r="J68" s="264"/>
      <c r="K68" s="264"/>
      <c r="L68" s="264"/>
      <c r="M68" s="264"/>
      <c r="N68" s="264"/>
      <c r="O68" s="264"/>
      <c r="P68" s="264"/>
      <c r="Q68" s="264"/>
      <c r="R68" s="264"/>
      <c r="S68" s="265"/>
      <c r="T68" s="265"/>
      <c r="U68" s="265"/>
      <c r="V68" s="265"/>
      <c r="W68" s="265"/>
      <c r="X68" s="265"/>
      <c r="Y68" s="265"/>
      <c r="Z68" s="265"/>
      <c r="AA68" s="265"/>
      <c r="AB68" s="265"/>
      <c r="AC68" s="265"/>
      <c r="AD68" s="265"/>
      <c r="AE68" s="265"/>
      <c r="AK68" s="156"/>
      <c r="AL68" s="156"/>
      <c r="AM68" s="156"/>
      <c r="AN68" s="156"/>
      <c r="AO68" s="156"/>
      <c r="AP68" s="156"/>
      <c r="AQ68" s="156"/>
      <c r="AR68" s="156"/>
      <c r="AS68" s="156"/>
      <c r="AT68" s="156"/>
      <c r="AU68" s="156"/>
      <c r="AV68" s="156"/>
    </row>
    <row r="69" spans="1:48" ht="21" customHeight="1">
      <c r="B69" s="158" t="s">
        <v>266</v>
      </c>
      <c r="C69" s="158"/>
      <c r="D69" s="158"/>
      <c r="E69" s="158"/>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K69" s="153"/>
      <c r="AL69" s="153"/>
      <c r="AM69" s="153"/>
      <c r="AN69" s="153"/>
      <c r="AO69" s="153"/>
      <c r="AP69" s="153"/>
      <c r="AQ69" s="153"/>
      <c r="AR69" s="153"/>
      <c r="AS69" s="153"/>
      <c r="AT69" s="153"/>
      <c r="AU69" s="153"/>
      <c r="AV69" s="153"/>
    </row>
    <row r="70" spans="1:48" ht="21" customHeight="1">
      <c r="B70" s="12"/>
      <c r="C70" s="12" t="s">
        <v>267</v>
      </c>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K70" s="153"/>
      <c r="AL70" s="153"/>
      <c r="AM70" s="153"/>
      <c r="AN70" s="153"/>
      <c r="AO70" s="153"/>
      <c r="AP70" s="153"/>
      <c r="AQ70" s="153"/>
      <c r="AR70" s="153"/>
      <c r="AS70" s="153"/>
      <c r="AT70" s="153"/>
      <c r="AU70" s="153"/>
      <c r="AV70" s="153"/>
    </row>
    <row r="71" spans="1:48" ht="21" customHeight="1">
      <c r="B71" s="33"/>
      <c r="AK71" s="153"/>
      <c r="AL71" s="153"/>
      <c r="AM71" s="153"/>
      <c r="AN71" s="153"/>
      <c r="AO71" s="153"/>
      <c r="AP71" s="153"/>
      <c r="AQ71" s="153"/>
      <c r="AR71" s="153"/>
      <c r="AS71" s="153"/>
      <c r="AT71" s="153"/>
      <c r="AU71" s="153"/>
      <c r="AV71" s="153"/>
    </row>
  </sheetData>
  <mergeCells count="56">
    <mergeCell ref="H68:R68"/>
    <mergeCell ref="S68:X68"/>
    <mergeCell ref="Y68:AE68"/>
    <mergeCell ref="H66:R66"/>
    <mergeCell ref="S66:X66"/>
    <mergeCell ref="Y66:AE66"/>
    <mergeCell ref="H67:R67"/>
    <mergeCell ref="S67:X67"/>
    <mergeCell ref="Y67:AE67"/>
    <mergeCell ref="Y63:AE63"/>
    <mergeCell ref="H64:R64"/>
    <mergeCell ref="S64:X64"/>
    <mergeCell ref="Y64:AE64"/>
    <mergeCell ref="H65:R65"/>
    <mergeCell ref="S65:X65"/>
    <mergeCell ref="Y65:AE65"/>
    <mergeCell ref="B64:G64"/>
    <mergeCell ref="B65:G65"/>
    <mergeCell ref="B66:G66"/>
    <mergeCell ref="B67:G67"/>
    <mergeCell ref="B68:G68"/>
    <mergeCell ref="B63:G63"/>
    <mergeCell ref="H63:R63"/>
    <mergeCell ref="S63:X63"/>
    <mergeCell ref="B4:AF4"/>
    <mergeCell ref="B8:AF10"/>
    <mergeCell ref="B13:AF17"/>
    <mergeCell ref="B20:AF22"/>
    <mergeCell ref="B25:AF30"/>
    <mergeCell ref="B33:AF35"/>
    <mergeCell ref="C60:J60"/>
    <mergeCell ref="L60:AF60"/>
    <mergeCell ref="C57:J57"/>
    <mergeCell ref="L57:AF57"/>
    <mergeCell ref="C58:J58"/>
    <mergeCell ref="L58:AF58"/>
    <mergeCell ref="C59:J59"/>
    <mergeCell ref="C54:J54"/>
    <mergeCell ref="L54:AF54"/>
    <mergeCell ref="C55:J55"/>
    <mergeCell ref="L55:AF55"/>
    <mergeCell ref="C56:J56"/>
    <mergeCell ref="L56:AF56"/>
    <mergeCell ref="A1:AG1"/>
    <mergeCell ref="A2:AG2"/>
    <mergeCell ref="B52:K52"/>
    <mergeCell ref="L52:AF52"/>
    <mergeCell ref="C53:J53"/>
    <mergeCell ref="L53:AF53"/>
    <mergeCell ref="B46:J46"/>
    <mergeCell ref="B41:AF43"/>
    <mergeCell ref="K46:AF46"/>
    <mergeCell ref="K47:AF47"/>
    <mergeCell ref="B36:T36"/>
    <mergeCell ref="U36:AF36"/>
    <mergeCell ref="B47:J47"/>
  </mergeCells>
  <phoneticPr fontId="4"/>
  <dataValidations count="3">
    <dataValidation type="list" allowBlank="1" showInputMessage="1" showErrorMessage="1" sqref="K47:AF47" xr:uid="{CA9FE762-9F88-4197-BE96-961FDAD746B3}">
      <formula1>$AI$46:$AI$48</formula1>
    </dataValidation>
    <dataValidation type="list" allowBlank="1" showInputMessage="1" showErrorMessage="1" sqref="U36:AF36" xr:uid="{FF2B3F27-BB8C-47C3-BB88-B4BB0AD03F84}">
      <formula1>$AI$36:$AI$37</formula1>
    </dataValidation>
    <dataValidation imeMode="hiragana" allowBlank="1" showInputMessage="1" showErrorMessage="1" sqref="AK55" xr:uid="{8DEE5019-F386-4F81-8F1C-903BCC29BEE6}"/>
  </dataValidations>
  <printOptions horizontalCentered="1"/>
  <pageMargins left="0.51181102362204722" right="0.51181102362204722" top="0.74803149606299213" bottom="0.55118110236220474"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65B09-BBAA-4D2B-B878-614164946AB0}">
  <sheetPr>
    <pageSetUpPr fitToPage="1"/>
  </sheetPr>
  <dimension ref="A1:M48"/>
  <sheetViews>
    <sheetView view="pageBreakPreview" zoomScale="70" zoomScaleNormal="85" zoomScaleSheetLayoutView="70" workbookViewId="0">
      <selection activeCell="H5" sqref="H5"/>
    </sheetView>
  </sheetViews>
  <sheetFormatPr defaultColWidth="9" defaultRowHeight="24"/>
  <cols>
    <col min="1" max="1" width="3.875" style="36" customWidth="1"/>
    <col min="2" max="2" width="25.375" style="37" customWidth="1"/>
    <col min="3" max="4" width="29" style="37" customWidth="1"/>
    <col min="5" max="5" width="25.25" style="37" customWidth="1"/>
    <col min="6" max="6" width="18" style="37" customWidth="1"/>
    <col min="7" max="7" width="8.125" style="37" bestFit="1" customWidth="1"/>
    <col min="8" max="8" width="27.125" style="37" customWidth="1"/>
    <col min="9" max="9" width="23.75" style="37" customWidth="1"/>
    <col min="10" max="10" width="30.125" style="37" customWidth="1"/>
    <col min="11" max="11" width="1.25" style="37" customWidth="1"/>
    <col min="12" max="12" width="9" style="37"/>
    <col min="13" max="13" width="23.75" style="37" customWidth="1"/>
    <col min="14" max="16384" width="9" style="37"/>
  </cols>
  <sheetData>
    <row r="1" spans="1:13" s="35" customFormat="1" ht="30.75">
      <c r="A1" s="34" t="s">
        <v>231</v>
      </c>
    </row>
    <row r="2" spans="1:13" ht="42" customHeight="1" thickBot="1">
      <c r="A2" s="284" t="s">
        <v>244</v>
      </c>
      <c r="B2" s="284"/>
      <c r="C2" s="284"/>
      <c r="D2" s="284"/>
      <c r="E2" s="284"/>
      <c r="F2" s="284"/>
      <c r="G2" s="284"/>
      <c r="H2" s="284"/>
      <c r="I2" s="284"/>
      <c r="J2" s="284"/>
    </row>
    <row r="3" spans="1:13" s="38" customFormat="1" ht="24.75" thickBot="1">
      <c r="A3" s="36" t="s">
        <v>245</v>
      </c>
      <c r="B3" s="36"/>
      <c r="I3" s="37"/>
      <c r="J3" s="81" t="s">
        <v>181</v>
      </c>
      <c r="M3" s="39" t="s">
        <v>55</v>
      </c>
    </row>
    <row r="4" spans="1:13" s="38" customFormat="1" ht="85.5" customHeight="1" thickBot="1">
      <c r="A4" s="40"/>
      <c r="B4" s="85" t="s">
        <v>205</v>
      </c>
      <c r="C4" s="86" t="s">
        <v>194</v>
      </c>
      <c r="D4" s="87" t="s">
        <v>138</v>
      </c>
      <c r="E4" s="87" t="s">
        <v>139</v>
      </c>
      <c r="F4" s="86" t="s">
        <v>63</v>
      </c>
      <c r="G4" s="86" t="s">
        <v>64</v>
      </c>
      <c r="H4" s="143" t="s">
        <v>217</v>
      </c>
      <c r="I4" s="144" t="s">
        <v>140</v>
      </c>
      <c r="J4" s="142" t="s">
        <v>226</v>
      </c>
      <c r="M4" s="41" t="s">
        <v>56</v>
      </c>
    </row>
    <row r="5" spans="1:13" s="38" customFormat="1" ht="42" customHeight="1">
      <c r="A5" s="40"/>
      <c r="B5" s="55"/>
      <c r="C5" s="56"/>
      <c r="D5" s="176"/>
      <c r="E5" s="177"/>
      <c r="F5" s="59"/>
      <c r="G5" s="104"/>
      <c r="H5" s="178"/>
      <c r="I5" s="179"/>
      <c r="J5" s="76" t="str">
        <f>IF(I5&gt;0,ROUNDDOWN(I5*1/2,0),"")</f>
        <v/>
      </c>
      <c r="M5" s="41" t="s">
        <v>65</v>
      </c>
    </row>
    <row r="6" spans="1:13" s="38" customFormat="1" ht="42" customHeight="1">
      <c r="A6" s="40"/>
      <c r="B6" s="55"/>
      <c r="C6" s="56"/>
      <c r="D6" s="176"/>
      <c r="E6" s="177"/>
      <c r="F6" s="59"/>
      <c r="G6" s="104"/>
      <c r="H6" s="178"/>
      <c r="I6" s="179"/>
      <c r="J6" s="76" t="str">
        <f t="shared" ref="J6:J21" si="0">IF(I6&gt;0,ROUNDDOWN(I6*1/2,0),"")</f>
        <v/>
      </c>
      <c r="M6" s="41" t="s">
        <v>66</v>
      </c>
    </row>
    <row r="7" spans="1:13" s="38" customFormat="1" ht="42" customHeight="1">
      <c r="A7" s="40"/>
      <c r="B7" s="55"/>
      <c r="C7" s="56"/>
      <c r="D7" s="176"/>
      <c r="E7" s="177"/>
      <c r="F7" s="59"/>
      <c r="G7" s="104"/>
      <c r="H7" s="178"/>
      <c r="I7" s="179"/>
      <c r="J7" s="76" t="str">
        <f t="shared" si="0"/>
        <v/>
      </c>
      <c r="M7" s="41" t="s">
        <v>141</v>
      </c>
    </row>
    <row r="8" spans="1:13" s="38" customFormat="1" ht="42" customHeight="1">
      <c r="A8" s="40"/>
      <c r="B8" s="55"/>
      <c r="C8" s="56"/>
      <c r="D8" s="176"/>
      <c r="E8" s="177"/>
      <c r="F8" s="59"/>
      <c r="G8" s="104"/>
      <c r="H8" s="178"/>
      <c r="I8" s="178"/>
      <c r="J8" s="76" t="str">
        <f t="shared" si="0"/>
        <v/>
      </c>
      <c r="M8" s="41" t="s">
        <v>142</v>
      </c>
    </row>
    <row r="9" spans="1:13" s="38" customFormat="1" ht="42" customHeight="1">
      <c r="A9" s="40"/>
      <c r="B9" s="55"/>
      <c r="C9" s="56"/>
      <c r="D9" s="176"/>
      <c r="E9" s="177"/>
      <c r="F9" s="59"/>
      <c r="G9" s="104"/>
      <c r="H9" s="178"/>
      <c r="I9" s="179"/>
      <c r="J9" s="76" t="str">
        <f t="shared" si="0"/>
        <v/>
      </c>
      <c r="M9" s="41"/>
    </row>
    <row r="10" spans="1:13" s="38" customFormat="1" ht="42" customHeight="1" thickBot="1">
      <c r="A10" s="40"/>
      <c r="B10" s="55"/>
      <c r="C10" s="56"/>
      <c r="D10" s="176"/>
      <c r="E10" s="177"/>
      <c r="F10" s="59"/>
      <c r="G10" s="104"/>
      <c r="H10" s="178"/>
      <c r="I10" s="178"/>
      <c r="J10" s="76" t="str">
        <f t="shared" si="0"/>
        <v/>
      </c>
      <c r="M10" s="42"/>
    </row>
    <row r="11" spans="1:13" s="38" customFormat="1" ht="42" customHeight="1">
      <c r="A11" s="40"/>
      <c r="B11" s="55"/>
      <c r="C11" s="56"/>
      <c r="D11" s="176"/>
      <c r="E11" s="177"/>
      <c r="F11" s="59"/>
      <c r="G11" s="104"/>
      <c r="H11" s="178"/>
      <c r="I11" s="179"/>
      <c r="J11" s="76" t="str">
        <f t="shared" si="0"/>
        <v/>
      </c>
    </row>
    <row r="12" spans="1:13" s="38" customFormat="1" ht="42" customHeight="1">
      <c r="A12" s="40"/>
      <c r="B12" s="57"/>
      <c r="C12" s="58"/>
      <c r="D12" s="180"/>
      <c r="E12" s="181"/>
      <c r="F12" s="60"/>
      <c r="G12" s="105"/>
      <c r="H12" s="182"/>
      <c r="I12" s="183"/>
      <c r="J12" s="76" t="str">
        <f t="shared" si="0"/>
        <v/>
      </c>
    </row>
    <row r="13" spans="1:13" s="38" customFormat="1" ht="42" customHeight="1">
      <c r="A13" s="40"/>
      <c r="B13" s="57"/>
      <c r="C13" s="58"/>
      <c r="D13" s="180"/>
      <c r="E13" s="181"/>
      <c r="F13" s="60"/>
      <c r="G13" s="105"/>
      <c r="H13" s="182"/>
      <c r="I13" s="183"/>
      <c r="J13" s="76" t="str">
        <f t="shared" si="0"/>
        <v/>
      </c>
    </row>
    <row r="14" spans="1:13" s="38" customFormat="1" ht="42" customHeight="1">
      <c r="A14" s="40"/>
      <c r="B14" s="57"/>
      <c r="C14" s="58"/>
      <c r="D14" s="180"/>
      <c r="E14" s="181"/>
      <c r="F14" s="60"/>
      <c r="G14" s="105"/>
      <c r="H14" s="182"/>
      <c r="I14" s="183"/>
      <c r="J14" s="76" t="str">
        <f t="shared" si="0"/>
        <v/>
      </c>
    </row>
    <row r="15" spans="1:13" s="38" customFormat="1" ht="42" customHeight="1">
      <c r="A15" s="40"/>
      <c r="B15" s="57"/>
      <c r="C15" s="58"/>
      <c r="D15" s="180"/>
      <c r="E15" s="181"/>
      <c r="F15" s="60"/>
      <c r="G15" s="105"/>
      <c r="H15" s="182"/>
      <c r="I15" s="183"/>
      <c r="J15" s="76" t="str">
        <f t="shared" si="0"/>
        <v/>
      </c>
    </row>
    <row r="16" spans="1:13" s="38" customFormat="1" ht="42" customHeight="1">
      <c r="A16" s="40"/>
      <c r="B16" s="57"/>
      <c r="C16" s="58"/>
      <c r="D16" s="180"/>
      <c r="E16" s="181"/>
      <c r="F16" s="60"/>
      <c r="G16" s="105"/>
      <c r="H16" s="182"/>
      <c r="I16" s="183"/>
      <c r="J16" s="76" t="str">
        <f t="shared" si="0"/>
        <v/>
      </c>
      <c r="L16" s="38" t="s">
        <v>273</v>
      </c>
    </row>
    <row r="17" spans="1:13" s="38" customFormat="1" ht="42" customHeight="1">
      <c r="A17" s="40"/>
      <c r="B17" s="57"/>
      <c r="C17" s="58"/>
      <c r="D17" s="180"/>
      <c r="E17" s="181"/>
      <c r="F17" s="60"/>
      <c r="G17" s="105"/>
      <c r="H17" s="182"/>
      <c r="I17" s="183"/>
      <c r="J17" s="76" t="str">
        <f t="shared" si="0"/>
        <v/>
      </c>
    </row>
    <row r="18" spans="1:13" s="38" customFormat="1" ht="42" customHeight="1">
      <c r="A18" s="40"/>
      <c r="B18" s="57"/>
      <c r="C18" s="58"/>
      <c r="D18" s="180"/>
      <c r="E18" s="181"/>
      <c r="F18" s="60"/>
      <c r="G18" s="105"/>
      <c r="H18" s="182"/>
      <c r="I18" s="183"/>
      <c r="J18" s="76" t="str">
        <f t="shared" si="0"/>
        <v/>
      </c>
    </row>
    <row r="19" spans="1:13" s="38" customFormat="1" ht="42" customHeight="1">
      <c r="A19" s="40"/>
      <c r="B19" s="57"/>
      <c r="C19" s="58"/>
      <c r="D19" s="180"/>
      <c r="E19" s="181"/>
      <c r="F19" s="60"/>
      <c r="G19" s="105"/>
      <c r="H19" s="182"/>
      <c r="I19" s="183"/>
      <c r="J19" s="76" t="str">
        <f t="shared" si="0"/>
        <v/>
      </c>
    </row>
    <row r="20" spans="1:13" s="38" customFormat="1" ht="42" customHeight="1">
      <c r="A20" s="40"/>
      <c r="B20" s="57"/>
      <c r="C20" s="58"/>
      <c r="D20" s="180"/>
      <c r="E20" s="181"/>
      <c r="F20" s="60"/>
      <c r="G20" s="105"/>
      <c r="H20" s="182"/>
      <c r="I20" s="183"/>
      <c r="J20" s="76" t="str">
        <f t="shared" si="0"/>
        <v/>
      </c>
    </row>
    <row r="21" spans="1:13" s="38" customFormat="1" ht="42" customHeight="1">
      <c r="A21" s="40"/>
      <c r="B21" s="57"/>
      <c r="C21" s="58"/>
      <c r="D21" s="180"/>
      <c r="E21" s="181"/>
      <c r="F21" s="60"/>
      <c r="G21" s="105"/>
      <c r="H21" s="182"/>
      <c r="I21" s="183"/>
      <c r="J21" s="76" t="str">
        <f t="shared" si="0"/>
        <v/>
      </c>
      <c r="M21" s="79"/>
    </row>
    <row r="22" spans="1:13" s="38" customFormat="1" ht="36.75" customHeight="1" thickBot="1">
      <c r="A22" s="40"/>
      <c r="B22" s="294" t="s">
        <v>182</v>
      </c>
      <c r="C22" s="295"/>
      <c r="D22" s="295"/>
      <c r="E22" s="295"/>
      <c r="F22" s="295"/>
      <c r="G22" s="296"/>
      <c r="H22" s="44">
        <f>SUM(H5:H21)</f>
        <v>0</v>
      </c>
      <c r="I22" s="43">
        <f>SUM(I5:I21)</f>
        <v>0</v>
      </c>
      <c r="J22" s="77">
        <f>IF(ROUNDDOWN(I22*1/2,-3)&gt;1500000,1500000,ROUNDDOWN(I22*1/2,-3))</f>
        <v>0</v>
      </c>
    </row>
    <row r="23" spans="1:13" s="38" customFormat="1">
      <c r="A23" s="40"/>
      <c r="B23" s="38" t="s">
        <v>206</v>
      </c>
    </row>
    <row r="24" spans="1:13" s="38" customFormat="1" ht="27" customHeight="1">
      <c r="A24" s="40"/>
    </row>
    <row r="25" spans="1:13" s="38" customFormat="1" ht="24.75" thickBot="1">
      <c r="A25" s="36" t="s">
        <v>243</v>
      </c>
      <c r="B25" s="36"/>
      <c r="E25" s="81" t="s">
        <v>181</v>
      </c>
    </row>
    <row r="26" spans="1:13" s="38" customFormat="1" ht="36.75" customHeight="1" thickBot="1">
      <c r="A26" s="40"/>
      <c r="B26" s="297" t="s">
        <v>180</v>
      </c>
      <c r="C26" s="298"/>
      <c r="D26" s="298"/>
      <c r="E26" s="89" t="s">
        <v>183</v>
      </c>
    </row>
    <row r="27" spans="1:13" s="38" customFormat="1" ht="36.75" customHeight="1">
      <c r="A27" s="40"/>
      <c r="B27" s="288" t="s">
        <v>184</v>
      </c>
      <c r="C27" s="289"/>
      <c r="D27" s="289"/>
      <c r="E27" s="88">
        <f>J22</f>
        <v>0</v>
      </c>
    </row>
    <row r="28" spans="1:13" s="38" customFormat="1" ht="36.75" customHeight="1">
      <c r="A28" s="40"/>
      <c r="B28" s="290" t="s">
        <v>68</v>
      </c>
      <c r="C28" s="291"/>
      <c r="D28" s="291"/>
      <c r="E28" s="287"/>
    </row>
    <row r="29" spans="1:13" s="38" customFormat="1" ht="50.25" customHeight="1">
      <c r="A29" s="40"/>
      <c r="B29" s="292" t="s">
        <v>274</v>
      </c>
      <c r="C29" s="293"/>
      <c r="D29" s="293"/>
      <c r="E29" s="287"/>
    </row>
    <row r="30" spans="1:13" s="38" customFormat="1" ht="36.75" customHeight="1">
      <c r="A30" s="40"/>
      <c r="B30" s="273" t="s">
        <v>72</v>
      </c>
      <c r="C30" s="274"/>
      <c r="D30" s="274"/>
      <c r="E30" s="285"/>
    </row>
    <row r="31" spans="1:13" s="38" customFormat="1" ht="50.25" customHeight="1">
      <c r="A31" s="40"/>
      <c r="B31" s="268" t="s">
        <v>275</v>
      </c>
      <c r="C31" s="269"/>
      <c r="D31" s="269"/>
      <c r="E31" s="286"/>
    </row>
    <row r="32" spans="1:13" s="38" customFormat="1" ht="36.75" customHeight="1">
      <c r="A32" s="40"/>
      <c r="B32" s="273" t="s">
        <v>73</v>
      </c>
      <c r="C32" s="274"/>
      <c r="D32" s="274"/>
      <c r="E32" s="270"/>
    </row>
    <row r="33" spans="1:10" s="38" customFormat="1" ht="50.25" customHeight="1">
      <c r="A33" s="40"/>
      <c r="B33" s="268" t="s">
        <v>200</v>
      </c>
      <c r="C33" s="269"/>
      <c r="D33" s="269"/>
      <c r="E33" s="272"/>
      <c r="F33" s="78"/>
    </row>
    <row r="34" spans="1:10" s="38" customFormat="1" ht="36.75" customHeight="1">
      <c r="A34" s="40"/>
      <c r="B34" s="273" t="s">
        <v>74</v>
      </c>
      <c r="C34" s="274"/>
      <c r="D34" s="274"/>
      <c r="E34" s="270"/>
    </row>
    <row r="35" spans="1:10" s="38" customFormat="1" ht="50.25" customHeight="1">
      <c r="A35" s="40"/>
      <c r="B35" s="268" t="s">
        <v>201</v>
      </c>
      <c r="C35" s="269"/>
      <c r="D35" s="269"/>
      <c r="E35" s="272"/>
    </row>
    <row r="36" spans="1:10" s="38" customFormat="1" ht="36.75" customHeight="1">
      <c r="A36" s="40"/>
      <c r="B36" s="273" t="s">
        <v>75</v>
      </c>
      <c r="C36" s="274"/>
      <c r="D36" s="274"/>
      <c r="E36" s="270"/>
    </row>
    <row r="37" spans="1:10" s="38" customFormat="1" ht="50.25" customHeight="1" thickBot="1">
      <c r="A37" s="40"/>
      <c r="B37" s="268" t="s">
        <v>201</v>
      </c>
      <c r="C37" s="269"/>
      <c r="D37" s="269"/>
      <c r="E37" s="271"/>
    </row>
    <row r="38" spans="1:10" s="38" customFormat="1" ht="36.75" customHeight="1" thickBot="1">
      <c r="A38" s="40"/>
      <c r="B38" s="74" t="s">
        <v>143</v>
      </c>
      <c r="C38" s="75"/>
      <c r="D38" s="75"/>
      <c r="E38" s="80">
        <f>IF(SUM(E27:E37)=H22,H22,("不一致")&amp;TEXT(SUM(E27:E37)-H22,"#,###"))</f>
        <v>0</v>
      </c>
    </row>
    <row r="39" spans="1:10" s="38" customFormat="1" ht="24" customHeight="1">
      <c r="A39" s="40"/>
      <c r="B39" s="38" t="s">
        <v>207</v>
      </c>
    </row>
    <row r="40" spans="1:10" s="38" customFormat="1" ht="24" customHeight="1">
      <c r="A40" s="40"/>
    </row>
    <row r="41" spans="1:10" s="38" customFormat="1" ht="24.75" thickBot="1">
      <c r="A41" s="36" t="s">
        <v>242</v>
      </c>
      <c r="B41" s="37"/>
      <c r="C41" s="37"/>
      <c r="D41" s="37"/>
      <c r="E41" s="37"/>
      <c r="F41" s="37"/>
      <c r="G41" s="37"/>
      <c r="H41" s="37"/>
      <c r="I41" s="37"/>
      <c r="J41" s="81" t="s">
        <v>181</v>
      </c>
    </row>
    <row r="42" spans="1:10" ht="54" customHeight="1" thickBot="1">
      <c r="B42" s="93"/>
      <c r="C42" s="94" t="s">
        <v>144</v>
      </c>
      <c r="D42" s="123" t="s">
        <v>218</v>
      </c>
      <c r="E42" s="275" t="s">
        <v>204</v>
      </c>
      <c r="F42" s="276"/>
      <c r="G42" s="276"/>
      <c r="H42" s="276"/>
      <c r="I42" s="276"/>
      <c r="J42" s="277"/>
    </row>
    <row r="43" spans="1:10" s="38" customFormat="1" ht="62.25" customHeight="1">
      <c r="A43" s="40"/>
      <c r="B43" s="95" t="s">
        <v>145</v>
      </c>
      <c r="C43" s="124"/>
      <c r="D43" s="125"/>
      <c r="E43" s="278"/>
      <c r="F43" s="279"/>
      <c r="G43" s="279"/>
      <c r="H43" s="279"/>
      <c r="I43" s="279"/>
      <c r="J43" s="280"/>
    </row>
    <row r="44" spans="1:10" s="38" customFormat="1" ht="62.25" customHeight="1">
      <c r="A44" s="40"/>
      <c r="B44" s="99" t="s">
        <v>146</v>
      </c>
      <c r="C44" s="126"/>
      <c r="D44" s="127"/>
      <c r="E44" s="281"/>
      <c r="F44" s="282"/>
      <c r="G44" s="282"/>
      <c r="H44" s="282"/>
      <c r="I44" s="282"/>
      <c r="J44" s="283"/>
    </row>
    <row r="45" spans="1:10" s="38" customFormat="1" ht="86.25" customHeight="1">
      <c r="A45" s="40"/>
      <c r="B45" s="90" t="s">
        <v>147</v>
      </c>
      <c r="C45" s="126"/>
      <c r="D45" s="127"/>
      <c r="E45" s="281"/>
      <c r="F45" s="282"/>
      <c r="G45" s="282"/>
      <c r="H45" s="282"/>
      <c r="I45" s="282"/>
      <c r="J45" s="283"/>
    </row>
    <row r="46" spans="1:10" s="38" customFormat="1" ht="37.5" customHeight="1" thickBot="1">
      <c r="A46" s="40"/>
      <c r="B46" s="91" t="s">
        <v>148</v>
      </c>
      <c r="C46" s="92">
        <f>C43-C44-C45</f>
        <v>0</v>
      </c>
      <c r="D46" s="122">
        <f>D43-D44-D45</f>
        <v>0</v>
      </c>
      <c r="E46" s="266"/>
      <c r="F46" s="266"/>
      <c r="G46" s="266"/>
      <c r="H46" s="266"/>
      <c r="I46" s="266"/>
      <c r="J46" s="267"/>
    </row>
    <row r="47" spans="1:10" s="38" customFormat="1">
      <c r="A47" s="40"/>
      <c r="B47" s="38" t="s">
        <v>207</v>
      </c>
    </row>
    <row r="48" spans="1:10" s="38" customFormat="1">
      <c r="A48" s="40"/>
      <c r="B48" s="37"/>
      <c r="C48" s="37"/>
      <c r="D48" s="37"/>
      <c r="E48" s="37"/>
      <c r="F48" s="37"/>
      <c r="G48" s="37"/>
      <c r="H48" s="37"/>
      <c r="I48" s="37"/>
      <c r="J48" s="37"/>
    </row>
  </sheetData>
  <mergeCells count="24">
    <mergeCell ref="A2:J2"/>
    <mergeCell ref="E30:E31"/>
    <mergeCell ref="E28:E29"/>
    <mergeCell ref="B27:D27"/>
    <mergeCell ref="B28:D28"/>
    <mergeCell ref="B29:D29"/>
    <mergeCell ref="B30:D30"/>
    <mergeCell ref="B31:D31"/>
    <mergeCell ref="B22:G22"/>
    <mergeCell ref="B26:D26"/>
    <mergeCell ref="E46:J46"/>
    <mergeCell ref="B37:D37"/>
    <mergeCell ref="E36:E37"/>
    <mergeCell ref="E34:E35"/>
    <mergeCell ref="E32:E33"/>
    <mergeCell ref="B32:D32"/>
    <mergeCell ref="B33:D33"/>
    <mergeCell ref="B34:D34"/>
    <mergeCell ref="B35:D35"/>
    <mergeCell ref="B36:D36"/>
    <mergeCell ref="E42:J42"/>
    <mergeCell ref="E43:J43"/>
    <mergeCell ref="E44:J44"/>
    <mergeCell ref="E45:J45"/>
  </mergeCells>
  <phoneticPr fontId="4"/>
  <conditionalFormatting sqref="I5:I7 I9 D5:E21 I12:I21">
    <cfRule type="expression" dxfId="24" priority="3">
      <formula>#REF!="不要"</formula>
    </cfRule>
  </conditionalFormatting>
  <conditionalFormatting sqref="I11">
    <cfRule type="expression" dxfId="23" priority="1">
      <formula>#REF!="不要"</formula>
    </cfRule>
  </conditionalFormatting>
  <dataValidations count="1">
    <dataValidation type="list" allowBlank="1" showInputMessage="1" showErrorMessage="1" sqref="C5:C21" xr:uid="{1F45472C-4E68-47B3-AD56-5534A5973893}">
      <formula1>$M$3:$M$10</formula1>
    </dataValidation>
  </dataValidations>
  <pageMargins left="0.70866141732283472" right="0.70866141732283472" top="0.74803149606299213" bottom="0.74803149606299213" header="0.31496062992125984" footer="0.31496062992125984"/>
  <pageSetup paperSize="8" scale="54"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5B54A-2A07-4833-AE98-C8079CAFF25A}">
  <sheetPr>
    <tabColor theme="0" tint="-0.34998626667073579"/>
    <pageSetUpPr fitToPage="1"/>
  </sheetPr>
  <dimension ref="A1:M48"/>
  <sheetViews>
    <sheetView view="pageBreakPreview" topLeftCell="A37" zoomScale="70" zoomScaleNormal="85" zoomScaleSheetLayoutView="70" workbookViewId="0">
      <selection activeCell="G56" sqref="G56"/>
    </sheetView>
  </sheetViews>
  <sheetFormatPr defaultColWidth="9" defaultRowHeight="24"/>
  <cols>
    <col min="1" max="1" width="3.875" style="36" customWidth="1"/>
    <col min="2" max="2" width="25.375" style="37" customWidth="1"/>
    <col min="3" max="4" width="29" style="37" customWidth="1"/>
    <col min="5" max="5" width="25.25" style="37" customWidth="1"/>
    <col min="6" max="6" width="18" style="37" customWidth="1"/>
    <col min="7" max="7" width="8.125" style="37" bestFit="1" customWidth="1"/>
    <col min="8" max="8" width="27.125" style="37" customWidth="1"/>
    <col min="9" max="9" width="23.75" style="37" customWidth="1"/>
    <col min="10" max="10" width="30.125" style="37" customWidth="1"/>
    <col min="11" max="11" width="1.25" style="37" customWidth="1"/>
    <col min="12" max="12" width="9" style="37"/>
    <col min="13" max="13" width="23.75" style="37" customWidth="1"/>
    <col min="14" max="16384" width="9" style="37"/>
  </cols>
  <sheetData>
    <row r="1" spans="1:13" s="35" customFormat="1" ht="30.75">
      <c r="A1" s="34" t="s">
        <v>231</v>
      </c>
    </row>
    <row r="2" spans="1:13" ht="42" customHeight="1" thickBot="1">
      <c r="A2" s="284" t="s">
        <v>244</v>
      </c>
      <c r="B2" s="284"/>
      <c r="C2" s="284"/>
      <c r="D2" s="284"/>
      <c r="E2" s="284"/>
      <c r="F2" s="284"/>
      <c r="G2" s="284"/>
      <c r="H2" s="284"/>
      <c r="I2" s="284"/>
      <c r="J2" s="284"/>
    </row>
    <row r="3" spans="1:13" s="38" customFormat="1" ht="24.75" thickBot="1">
      <c r="A3" s="36" t="s">
        <v>245</v>
      </c>
      <c r="B3" s="36"/>
      <c r="I3" s="37"/>
      <c r="J3" s="81" t="s">
        <v>181</v>
      </c>
      <c r="M3" s="39" t="s">
        <v>55</v>
      </c>
    </row>
    <row r="4" spans="1:13" s="38" customFormat="1" ht="85.5" customHeight="1" thickBot="1">
      <c r="A4" s="40"/>
      <c r="B4" s="85" t="s">
        <v>205</v>
      </c>
      <c r="C4" s="86" t="s">
        <v>194</v>
      </c>
      <c r="D4" s="87" t="s">
        <v>138</v>
      </c>
      <c r="E4" s="87" t="s">
        <v>139</v>
      </c>
      <c r="F4" s="86" t="s">
        <v>63</v>
      </c>
      <c r="G4" s="86" t="s">
        <v>64</v>
      </c>
      <c r="H4" s="143" t="s">
        <v>217</v>
      </c>
      <c r="I4" s="144" t="s">
        <v>140</v>
      </c>
      <c r="J4" s="142" t="s">
        <v>226</v>
      </c>
      <c r="M4" s="41" t="s">
        <v>56</v>
      </c>
    </row>
    <row r="5" spans="1:13" s="38" customFormat="1" ht="42" customHeight="1">
      <c r="A5" s="40"/>
      <c r="B5" s="168" t="s">
        <v>195</v>
      </c>
      <c r="C5" s="169" t="s">
        <v>55</v>
      </c>
      <c r="D5" s="170">
        <v>1</v>
      </c>
      <c r="E5" s="171" t="s">
        <v>69</v>
      </c>
      <c r="F5" s="172">
        <v>132000</v>
      </c>
      <c r="G5" s="173">
        <v>8</v>
      </c>
      <c r="H5" s="174">
        <v>1056000</v>
      </c>
      <c r="I5" s="175">
        <v>960000</v>
      </c>
      <c r="J5" s="76">
        <f>IF(I5&gt;0,ROUNDDOWN(I5*1/2,0),"")</f>
        <v>480000</v>
      </c>
      <c r="M5" s="41" t="s">
        <v>65</v>
      </c>
    </row>
    <row r="6" spans="1:13" s="38" customFormat="1" ht="42" customHeight="1">
      <c r="A6" s="40"/>
      <c r="B6" s="168" t="s">
        <v>196</v>
      </c>
      <c r="C6" s="169" t="s">
        <v>141</v>
      </c>
      <c r="D6" s="170">
        <v>1</v>
      </c>
      <c r="E6" s="171" t="s">
        <v>69</v>
      </c>
      <c r="F6" s="172">
        <v>11000</v>
      </c>
      <c r="G6" s="173">
        <v>8</v>
      </c>
      <c r="H6" s="174">
        <v>88000</v>
      </c>
      <c r="I6" s="175">
        <v>80000</v>
      </c>
      <c r="J6" s="76">
        <f t="shared" ref="J6:J21" si="0">IF(I6&gt;0,ROUNDDOWN(I6*1/2,0),"")</f>
        <v>40000</v>
      </c>
      <c r="M6" s="41" t="s">
        <v>66</v>
      </c>
    </row>
    <row r="7" spans="1:13" s="38" customFormat="1" ht="42" customHeight="1">
      <c r="A7" s="40"/>
      <c r="B7" s="168" t="s">
        <v>197</v>
      </c>
      <c r="C7" s="169" t="s">
        <v>141</v>
      </c>
      <c r="D7" s="170">
        <v>2</v>
      </c>
      <c r="E7" s="171" t="s">
        <v>69</v>
      </c>
      <c r="F7" s="172">
        <v>5500</v>
      </c>
      <c r="G7" s="173">
        <v>8</v>
      </c>
      <c r="H7" s="174">
        <v>27500</v>
      </c>
      <c r="I7" s="175">
        <v>25000</v>
      </c>
      <c r="J7" s="76">
        <f t="shared" si="0"/>
        <v>12500</v>
      </c>
      <c r="M7" s="41" t="s">
        <v>141</v>
      </c>
    </row>
    <row r="8" spans="1:13" s="38" customFormat="1" ht="42" customHeight="1">
      <c r="A8" s="40"/>
      <c r="B8" s="168" t="s">
        <v>198</v>
      </c>
      <c r="C8" s="169" t="s">
        <v>65</v>
      </c>
      <c r="D8" s="170">
        <v>3</v>
      </c>
      <c r="E8" s="171" t="s">
        <v>67</v>
      </c>
      <c r="F8" s="172"/>
      <c r="G8" s="173"/>
      <c r="H8" s="174">
        <v>550000</v>
      </c>
      <c r="I8" s="175">
        <v>500000</v>
      </c>
      <c r="J8" s="76">
        <f t="shared" si="0"/>
        <v>250000</v>
      </c>
      <c r="M8" s="41" t="s">
        <v>142</v>
      </c>
    </row>
    <row r="9" spans="1:13" s="38" customFormat="1" ht="42" customHeight="1">
      <c r="A9" s="40"/>
      <c r="B9" s="168" t="s">
        <v>70</v>
      </c>
      <c r="C9" s="169" t="s">
        <v>65</v>
      </c>
      <c r="D9" s="170">
        <v>4</v>
      </c>
      <c r="E9" s="171" t="s">
        <v>71</v>
      </c>
      <c r="F9" s="172"/>
      <c r="G9" s="173"/>
      <c r="H9" s="174">
        <v>1320000</v>
      </c>
      <c r="I9" s="175">
        <v>1200000</v>
      </c>
      <c r="J9" s="76">
        <f t="shared" si="0"/>
        <v>600000</v>
      </c>
      <c r="M9" s="41"/>
    </row>
    <row r="10" spans="1:13" s="38" customFormat="1" ht="42" customHeight="1" thickBot="1">
      <c r="A10" s="40"/>
      <c r="B10" s="55"/>
      <c r="C10" s="56"/>
      <c r="D10" s="176"/>
      <c r="E10" s="177"/>
      <c r="F10" s="59"/>
      <c r="G10" s="104"/>
      <c r="H10" s="178"/>
      <c r="I10" s="178"/>
      <c r="J10" s="76" t="str">
        <f t="shared" si="0"/>
        <v/>
      </c>
      <c r="M10" s="42"/>
    </row>
    <row r="11" spans="1:13" s="38" customFormat="1" ht="42" customHeight="1">
      <c r="A11" s="40"/>
      <c r="B11" s="55"/>
      <c r="C11" s="56"/>
      <c r="D11" s="176"/>
      <c r="E11" s="177"/>
      <c r="F11" s="59"/>
      <c r="G11" s="104"/>
      <c r="H11" s="178"/>
      <c r="I11" s="179"/>
      <c r="J11" s="76" t="str">
        <f t="shared" si="0"/>
        <v/>
      </c>
    </row>
    <row r="12" spans="1:13" s="38" customFormat="1" ht="42" customHeight="1">
      <c r="A12" s="40"/>
      <c r="B12" s="57"/>
      <c r="C12" s="58"/>
      <c r="D12" s="180"/>
      <c r="E12" s="181"/>
      <c r="F12" s="60"/>
      <c r="G12" s="105"/>
      <c r="H12" s="182"/>
      <c r="I12" s="183"/>
      <c r="J12" s="76" t="str">
        <f t="shared" si="0"/>
        <v/>
      </c>
    </row>
    <row r="13" spans="1:13" s="38" customFormat="1" ht="42" customHeight="1">
      <c r="A13" s="40"/>
      <c r="B13" s="57"/>
      <c r="C13" s="58"/>
      <c r="D13" s="180"/>
      <c r="E13" s="181"/>
      <c r="F13" s="60"/>
      <c r="G13" s="105"/>
      <c r="H13" s="182"/>
      <c r="I13" s="183"/>
      <c r="J13" s="76" t="str">
        <f t="shared" si="0"/>
        <v/>
      </c>
    </row>
    <row r="14" spans="1:13" s="38" customFormat="1" ht="42" customHeight="1">
      <c r="A14" s="40"/>
      <c r="B14" s="57"/>
      <c r="C14" s="58"/>
      <c r="D14" s="180"/>
      <c r="E14" s="181"/>
      <c r="F14" s="60"/>
      <c r="G14" s="105"/>
      <c r="H14" s="182"/>
      <c r="I14" s="183"/>
      <c r="J14" s="76" t="str">
        <f t="shared" si="0"/>
        <v/>
      </c>
    </row>
    <row r="15" spans="1:13" s="38" customFormat="1" ht="42" customHeight="1">
      <c r="A15" s="40"/>
      <c r="B15" s="57"/>
      <c r="C15" s="58"/>
      <c r="D15" s="180"/>
      <c r="E15" s="181"/>
      <c r="F15" s="60"/>
      <c r="G15" s="105"/>
      <c r="H15" s="182"/>
      <c r="I15" s="183"/>
      <c r="J15" s="76" t="str">
        <f t="shared" si="0"/>
        <v/>
      </c>
    </row>
    <row r="16" spans="1:13" s="38" customFormat="1" ht="42" customHeight="1">
      <c r="A16" s="40"/>
      <c r="B16" s="168"/>
      <c r="C16" s="169"/>
      <c r="D16" s="170"/>
      <c r="E16" s="171"/>
      <c r="F16" s="172"/>
      <c r="G16" s="173"/>
      <c r="H16" s="174"/>
      <c r="I16" s="175"/>
      <c r="J16" s="76" t="str">
        <f t="shared" si="0"/>
        <v/>
      </c>
      <c r="L16" s="38" t="s">
        <v>273</v>
      </c>
    </row>
    <row r="17" spans="1:13" s="38" customFormat="1" ht="42" customHeight="1">
      <c r="A17" s="40"/>
      <c r="B17" s="168"/>
      <c r="C17" s="169"/>
      <c r="D17" s="170"/>
      <c r="E17" s="171"/>
      <c r="F17" s="172"/>
      <c r="G17" s="173"/>
      <c r="H17" s="174"/>
      <c r="I17" s="175"/>
      <c r="J17" s="76" t="str">
        <f t="shared" si="0"/>
        <v/>
      </c>
    </row>
    <row r="18" spans="1:13" s="38" customFormat="1" ht="42" customHeight="1">
      <c r="A18" s="40"/>
      <c r="B18" s="168"/>
      <c r="C18" s="169"/>
      <c r="D18" s="170"/>
      <c r="E18" s="171"/>
      <c r="F18" s="172"/>
      <c r="G18" s="173"/>
      <c r="H18" s="174"/>
      <c r="I18" s="175"/>
      <c r="J18" s="76" t="str">
        <f t="shared" si="0"/>
        <v/>
      </c>
    </row>
    <row r="19" spans="1:13" s="38" customFormat="1" ht="42" customHeight="1">
      <c r="A19" s="40"/>
      <c r="B19" s="168"/>
      <c r="C19" s="169"/>
      <c r="D19" s="170"/>
      <c r="E19" s="171"/>
      <c r="F19" s="172"/>
      <c r="G19" s="173"/>
      <c r="H19" s="174"/>
      <c r="I19" s="175"/>
      <c r="J19" s="76" t="str">
        <f t="shared" si="0"/>
        <v/>
      </c>
    </row>
    <row r="20" spans="1:13" s="38" customFormat="1" ht="42" customHeight="1">
      <c r="A20" s="40"/>
      <c r="B20" s="168"/>
      <c r="C20" s="169"/>
      <c r="D20" s="170"/>
      <c r="E20" s="171"/>
      <c r="F20" s="172"/>
      <c r="G20" s="173"/>
      <c r="H20" s="174"/>
      <c r="I20" s="175"/>
      <c r="J20" s="76" t="str">
        <f t="shared" si="0"/>
        <v/>
      </c>
    </row>
    <row r="21" spans="1:13" s="38" customFormat="1" ht="42" customHeight="1">
      <c r="A21" s="40"/>
      <c r="B21" s="168"/>
      <c r="C21" s="169"/>
      <c r="D21" s="170"/>
      <c r="E21" s="171"/>
      <c r="F21" s="172"/>
      <c r="G21" s="173"/>
      <c r="H21" s="174"/>
      <c r="I21" s="175"/>
      <c r="J21" s="76" t="str">
        <f t="shared" si="0"/>
        <v/>
      </c>
      <c r="M21" s="79"/>
    </row>
    <row r="22" spans="1:13" s="38" customFormat="1" ht="36.75" customHeight="1" thickBot="1">
      <c r="A22" s="40"/>
      <c r="B22" s="294" t="s">
        <v>182</v>
      </c>
      <c r="C22" s="295"/>
      <c r="D22" s="295"/>
      <c r="E22" s="295"/>
      <c r="F22" s="295"/>
      <c r="G22" s="296"/>
      <c r="H22" s="184">
        <f>SUM(H5:H21)</f>
        <v>3041500</v>
      </c>
      <c r="I22" s="185">
        <f>SUM(I5:I21)</f>
        <v>2765000</v>
      </c>
      <c r="J22" s="186">
        <f>IF(ROUNDDOWN(I22*1/2,-3)&gt;1500000,1500000,ROUNDDOWN(I22*1/2,-3))</f>
        <v>1382000</v>
      </c>
    </row>
    <row r="23" spans="1:13" s="38" customFormat="1">
      <c r="A23" s="40"/>
      <c r="B23" s="38" t="s">
        <v>206</v>
      </c>
    </row>
    <row r="24" spans="1:13" s="38" customFormat="1" ht="27" customHeight="1">
      <c r="A24" s="40"/>
    </row>
    <row r="25" spans="1:13" s="38" customFormat="1" ht="24.75" thickBot="1">
      <c r="A25" s="36" t="s">
        <v>243</v>
      </c>
      <c r="B25" s="36"/>
      <c r="E25" s="81" t="s">
        <v>181</v>
      </c>
    </row>
    <row r="26" spans="1:13" s="38" customFormat="1" ht="36.75" customHeight="1" thickBot="1">
      <c r="A26" s="40"/>
      <c r="B26" s="297" t="s">
        <v>180</v>
      </c>
      <c r="C26" s="298"/>
      <c r="D26" s="298"/>
      <c r="E26" s="163" t="s">
        <v>80</v>
      </c>
    </row>
    <row r="27" spans="1:13" s="38" customFormat="1" ht="36.75" customHeight="1">
      <c r="A27" s="40"/>
      <c r="B27" s="288" t="s">
        <v>184</v>
      </c>
      <c r="C27" s="289"/>
      <c r="D27" s="289"/>
      <c r="E27" s="187">
        <f>J22</f>
        <v>1382000</v>
      </c>
    </row>
    <row r="28" spans="1:13" s="38" customFormat="1" ht="36.75" customHeight="1">
      <c r="A28" s="40"/>
      <c r="B28" s="290" t="s">
        <v>68</v>
      </c>
      <c r="C28" s="291"/>
      <c r="D28" s="291"/>
      <c r="E28" s="287">
        <v>659500</v>
      </c>
    </row>
    <row r="29" spans="1:13" s="38" customFormat="1" ht="50.25" customHeight="1">
      <c r="A29" s="40"/>
      <c r="B29" s="292" t="s">
        <v>216</v>
      </c>
      <c r="C29" s="293"/>
      <c r="D29" s="293"/>
      <c r="E29" s="287"/>
    </row>
    <row r="30" spans="1:13" s="38" customFormat="1" ht="36.75" customHeight="1">
      <c r="A30" s="40"/>
      <c r="B30" s="273" t="s">
        <v>72</v>
      </c>
      <c r="C30" s="274"/>
      <c r="D30" s="274"/>
      <c r="E30" s="285">
        <v>1000000</v>
      </c>
    </row>
    <row r="31" spans="1:13" s="38" customFormat="1" ht="50.25" customHeight="1">
      <c r="A31" s="40"/>
      <c r="B31" s="268" t="s">
        <v>209</v>
      </c>
      <c r="C31" s="269"/>
      <c r="D31" s="269"/>
      <c r="E31" s="286"/>
    </row>
    <row r="32" spans="1:13" s="38" customFormat="1" ht="36.75" customHeight="1">
      <c r="A32" s="40"/>
      <c r="B32" s="273" t="s">
        <v>73</v>
      </c>
      <c r="C32" s="274"/>
      <c r="D32" s="274"/>
      <c r="E32" s="270"/>
    </row>
    <row r="33" spans="1:10" s="38" customFormat="1" ht="50.25" customHeight="1">
      <c r="A33" s="40"/>
      <c r="B33" s="268" t="s">
        <v>200</v>
      </c>
      <c r="C33" s="269"/>
      <c r="D33" s="269"/>
      <c r="E33" s="272"/>
      <c r="F33" s="78"/>
    </row>
    <row r="34" spans="1:10" s="38" customFormat="1" ht="36.75" customHeight="1">
      <c r="A34" s="40"/>
      <c r="B34" s="273" t="s">
        <v>74</v>
      </c>
      <c r="C34" s="274"/>
      <c r="D34" s="274"/>
      <c r="E34" s="270"/>
    </row>
    <row r="35" spans="1:10" s="38" customFormat="1" ht="50.25" customHeight="1">
      <c r="A35" s="40"/>
      <c r="B35" s="268" t="s">
        <v>201</v>
      </c>
      <c r="C35" s="269"/>
      <c r="D35" s="269"/>
      <c r="E35" s="272"/>
    </row>
    <row r="36" spans="1:10" s="38" customFormat="1" ht="36.75" customHeight="1">
      <c r="A36" s="40"/>
      <c r="B36" s="273" t="s">
        <v>75</v>
      </c>
      <c r="C36" s="274"/>
      <c r="D36" s="274"/>
      <c r="E36" s="270"/>
    </row>
    <row r="37" spans="1:10" s="38" customFormat="1" ht="50.25" customHeight="1" thickBot="1">
      <c r="A37" s="40"/>
      <c r="B37" s="268" t="s">
        <v>201</v>
      </c>
      <c r="C37" s="269"/>
      <c r="D37" s="269"/>
      <c r="E37" s="271"/>
    </row>
    <row r="38" spans="1:10" s="38" customFormat="1" ht="36.75" customHeight="1" thickBot="1">
      <c r="A38" s="40"/>
      <c r="B38" s="161" t="s">
        <v>143</v>
      </c>
      <c r="C38" s="162"/>
      <c r="D38" s="162"/>
      <c r="E38" s="188">
        <f>IF(SUM(E27:E37)=H22,H22,("不一致")&amp;TEXT(SUM(E27:E37)-H22,"#,###"))</f>
        <v>3041500</v>
      </c>
    </row>
    <row r="39" spans="1:10" s="38" customFormat="1" ht="24" customHeight="1">
      <c r="A39" s="40"/>
      <c r="B39" s="38" t="s">
        <v>207</v>
      </c>
    </row>
    <row r="40" spans="1:10" s="38" customFormat="1" ht="24" customHeight="1">
      <c r="A40" s="40"/>
    </row>
    <row r="41" spans="1:10" s="38" customFormat="1" ht="24.75" thickBot="1">
      <c r="A41" s="36" t="s">
        <v>242</v>
      </c>
      <c r="B41" s="37"/>
      <c r="C41" s="37"/>
      <c r="D41" s="37"/>
      <c r="E41" s="37"/>
      <c r="F41" s="37"/>
      <c r="G41" s="37"/>
      <c r="H41" s="37"/>
      <c r="I41" s="37"/>
      <c r="J41" s="81" t="s">
        <v>181</v>
      </c>
    </row>
    <row r="42" spans="1:10" ht="54" customHeight="1" thickBot="1">
      <c r="B42" s="93"/>
      <c r="C42" s="94" t="s">
        <v>144</v>
      </c>
      <c r="D42" s="160" t="s">
        <v>218</v>
      </c>
      <c r="E42" s="275" t="s">
        <v>204</v>
      </c>
      <c r="F42" s="276"/>
      <c r="G42" s="276"/>
      <c r="H42" s="276"/>
      <c r="I42" s="276"/>
      <c r="J42" s="277"/>
    </row>
    <row r="43" spans="1:10" s="38" customFormat="1" ht="62.25" customHeight="1">
      <c r="A43" s="40"/>
      <c r="B43" s="95" t="s">
        <v>145</v>
      </c>
      <c r="C43" s="124">
        <v>0</v>
      </c>
      <c r="D43" s="125">
        <f>5000*4*120</f>
        <v>2400000</v>
      </c>
      <c r="E43" s="278" t="s">
        <v>199</v>
      </c>
      <c r="F43" s="279"/>
      <c r="G43" s="279"/>
      <c r="H43" s="279"/>
      <c r="I43" s="279"/>
      <c r="J43" s="280"/>
    </row>
    <row r="44" spans="1:10" s="38" customFormat="1" ht="62.25" customHeight="1">
      <c r="A44" s="40"/>
      <c r="B44" s="99" t="s">
        <v>146</v>
      </c>
      <c r="C44" s="164">
        <v>0</v>
      </c>
      <c r="D44" s="127">
        <f>1000*4*120</f>
        <v>480000</v>
      </c>
      <c r="E44" s="281" t="s">
        <v>203</v>
      </c>
      <c r="F44" s="282"/>
      <c r="G44" s="282"/>
      <c r="H44" s="282"/>
      <c r="I44" s="282"/>
      <c r="J44" s="283"/>
    </row>
    <row r="45" spans="1:10" s="38" customFormat="1" ht="86.25" customHeight="1">
      <c r="A45" s="40"/>
      <c r="B45" s="90" t="s">
        <v>147</v>
      </c>
      <c r="C45" s="164">
        <v>0</v>
      </c>
      <c r="D45" s="127">
        <f>10000*120+10000*12+500*4*120</f>
        <v>1560000</v>
      </c>
      <c r="E45" s="281" t="s">
        <v>208</v>
      </c>
      <c r="F45" s="282"/>
      <c r="G45" s="282"/>
      <c r="H45" s="282"/>
      <c r="I45" s="282"/>
      <c r="J45" s="283"/>
    </row>
    <row r="46" spans="1:10" s="38" customFormat="1" ht="37.5" customHeight="1" thickBot="1">
      <c r="A46" s="40"/>
      <c r="B46" s="91" t="s">
        <v>148</v>
      </c>
      <c r="C46" s="92">
        <f>C43-C44-C45</f>
        <v>0</v>
      </c>
      <c r="D46" s="122">
        <f>D43-D44-D45</f>
        <v>360000</v>
      </c>
      <c r="E46" s="266"/>
      <c r="F46" s="266"/>
      <c r="G46" s="266"/>
      <c r="H46" s="266"/>
      <c r="I46" s="266"/>
      <c r="J46" s="267"/>
    </row>
    <row r="47" spans="1:10" s="38" customFormat="1">
      <c r="A47" s="40"/>
      <c r="B47" s="38" t="s">
        <v>207</v>
      </c>
    </row>
    <row r="48" spans="1:10" s="38" customFormat="1">
      <c r="A48" s="40"/>
      <c r="B48" s="37"/>
      <c r="C48" s="37"/>
      <c r="D48" s="37"/>
      <c r="E48" s="37"/>
      <c r="F48" s="37"/>
      <c r="G48" s="37"/>
      <c r="H48" s="37"/>
      <c r="I48" s="37"/>
      <c r="J48" s="37"/>
    </row>
  </sheetData>
  <mergeCells count="24">
    <mergeCell ref="A2:J2"/>
    <mergeCell ref="B22:G22"/>
    <mergeCell ref="B26:D26"/>
    <mergeCell ref="B27:D27"/>
    <mergeCell ref="B28:D28"/>
    <mergeCell ref="E28:E29"/>
    <mergeCell ref="B29:D29"/>
    <mergeCell ref="B30:D30"/>
    <mergeCell ref="E30:E31"/>
    <mergeCell ref="B31:D31"/>
    <mergeCell ref="B32:D32"/>
    <mergeCell ref="E32:E33"/>
    <mergeCell ref="B33:D33"/>
    <mergeCell ref="B34:D34"/>
    <mergeCell ref="E34:E35"/>
    <mergeCell ref="B35:D35"/>
    <mergeCell ref="B36:D36"/>
    <mergeCell ref="E36:E37"/>
    <mergeCell ref="B37:D37"/>
    <mergeCell ref="E42:J42"/>
    <mergeCell ref="E43:J43"/>
    <mergeCell ref="E44:J44"/>
    <mergeCell ref="E45:J45"/>
    <mergeCell ref="E46:J46"/>
  </mergeCells>
  <phoneticPr fontId="4"/>
  <conditionalFormatting sqref="D10:E21 I12:I21">
    <cfRule type="expression" dxfId="22" priority="3">
      <formula>#REF!="不要"</formula>
    </cfRule>
  </conditionalFormatting>
  <conditionalFormatting sqref="I11">
    <cfRule type="expression" dxfId="21" priority="2">
      <formula>#REF!="不要"</formula>
    </cfRule>
  </conditionalFormatting>
  <conditionalFormatting sqref="D5:E9 I5:I9">
    <cfRule type="expression" dxfId="20" priority="1">
      <formula>#REF!="不要"</formula>
    </cfRule>
  </conditionalFormatting>
  <dataValidations count="1">
    <dataValidation type="list" allowBlank="1" showInputMessage="1" showErrorMessage="1" sqref="C5:C21" xr:uid="{9762D32C-966E-4455-89D2-1CCE151EFE88}">
      <formula1>$M$3:$M$10</formula1>
    </dataValidation>
  </dataValidations>
  <pageMargins left="0.70866141732283472" right="0.70866141732283472" top="0.74803149606299213" bottom="0.74803149606299213" header="0.31496062992125984" footer="0.31496062992125984"/>
  <pageSetup paperSize="8" scale="54"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445BD-2C9E-437D-B4EE-8FAC013D7995}">
  <sheetPr>
    <pageSetUpPr fitToPage="1"/>
  </sheetPr>
  <dimension ref="A1:H22"/>
  <sheetViews>
    <sheetView view="pageBreakPreview" topLeftCell="A4" zoomScaleNormal="85" zoomScaleSheetLayoutView="100" workbookViewId="0">
      <selection activeCell="B22" sqref="B22:G22"/>
    </sheetView>
  </sheetViews>
  <sheetFormatPr defaultColWidth="8.625" defaultRowHeight="18.75"/>
  <cols>
    <col min="1" max="1" width="3.75" style="45" customWidth="1"/>
    <col min="2" max="2" width="23.125" style="45" customWidth="1"/>
    <col min="3" max="3" width="12.375" style="45" customWidth="1"/>
    <col min="4" max="4" width="13.625" style="45" customWidth="1"/>
    <col min="5" max="5" width="25.375" style="45" customWidth="1"/>
    <col min="6" max="6" width="20.375" style="45" customWidth="1"/>
    <col min="7" max="7" width="18.625" style="45" customWidth="1"/>
    <col min="8" max="8" width="39.375" style="45" customWidth="1"/>
    <col min="9" max="16384" width="8.625" style="45"/>
  </cols>
  <sheetData>
    <row r="1" spans="1:8" s="46" customFormat="1" ht="14.25">
      <c r="A1" s="73" t="s">
        <v>230</v>
      </c>
    </row>
    <row r="2" spans="1:8" s="46" customFormat="1">
      <c r="B2" s="300" t="s">
        <v>261</v>
      </c>
      <c r="C2" s="301"/>
      <c r="D2" s="301"/>
      <c r="E2" s="301"/>
      <c r="F2" s="301"/>
      <c r="G2" s="301"/>
    </row>
    <row r="3" spans="1:8" s="46" customFormat="1">
      <c r="B3" s="47"/>
      <c r="C3" s="48"/>
      <c r="D3" s="48"/>
      <c r="E3" s="48"/>
      <c r="F3" s="48"/>
      <c r="G3" s="48"/>
    </row>
    <row r="4" spans="1:8" s="46" customFormat="1" ht="42.75" customHeight="1">
      <c r="B4" s="302" t="s">
        <v>149</v>
      </c>
      <c r="C4" s="302"/>
      <c r="D4" s="302"/>
      <c r="E4" s="302"/>
      <c r="F4" s="302"/>
      <c r="G4" s="302"/>
    </row>
    <row r="5" spans="1:8" s="46" customFormat="1" ht="13.5"/>
    <row r="6" spans="1:8" s="46" customFormat="1" ht="22.5" customHeight="1">
      <c r="B6" s="303" t="s">
        <v>150</v>
      </c>
      <c r="C6" s="303" t="s">
        <v>151</v>
      </c>
      <c r="D6" s="49" t="s">
        <v>152</v>
      </c>
      <c r="E6" s="49" t="s">
        <v>153</v>
      </c>
      <c r="F6" s="303" t="s">
        <v>154</v>
      </c>
      <c r="G6" s="303"/>
    </row>
    <row r="7" spans="1:8" s="46" customFormat="1" ht="26.1" customHeight="1">
      <c r="B7" s="303"/>
      <c r="C7" s="303"/>
      <c r="D7" s="50" t="s">
        <v>155</v>
      </c>
      <c r="E7" s="51" t="s">
        <v>156</v>
      </c>
      <c r="F7" s="52" t="s">
        <v>157</v>
      </c>
      <c r="G7" s="52" t="s">
        <v>158</v>
      </c>
    </row>
    <row r="8" spans="1:8" s="46" customFormat="1" ht="24.6" customHeight="1">
      <c r="B8" s="53"/>
      <c r="C8" s="53"/>
      <c r="D8" s="53"/>
      <c r="E8" s="53"/>
      <c r="F8" s="53"/>
      <c r="G8" s="53"/>
    </row>
    <row r="9" spans="1:8" s="46" customFormat="1" ht="24.6" customHeight="1">
      <c r="B9" s="53"/>
      <c r="C9" s="53"/>
      <c r="D9" s="53"/>
      <c r="E9" s="53"/>
      <c r="F9" s="53"/>
      <c r="G9" s="53"/>
    </row>
    <row r="10" spans="1:8" s="46" customFormat="1" ht="24.6" customHeight="1">
      <c r="B10" s="53"/>
      <c r="C10" s="53"/>
      <c r="D10" s="53"/>
      <c r="E10" s="53"/>
      <c r="F10" s="53"/>
      <c r="G10" s="53"/>
    </row>
    <row r="11" spans="1:8" s="46" customFormat="1" ht="24.6" customHeight="1">
      <c r="B11" s="53"/>
      <c r="C11" s="53"/>
      <c r="D11" s="53"/>
      <c r="E11" s="53"/>
      <c r="F11" s="53"/>
      <c r="G11" s="53"/>
    </row>
    <row r="12" spans="1:8" s="46" customFormat="1" ht="24.6" customHeight="1">
      <c r="B12" s="53"/>
      <c r="C12" s="53"/>
      <c r="D12" s="53"/>
      <c r="E12" s="53"/>
      <c r="F12" s="53"/>
      <c r="G12" s="53"/>
    </row>
    <row r="13" spans="1:8" s="46" customFormat="1" ht="24.6" customHeight="1">
      <c r="B13" s="53"/>
      <c r="C13" s="53"/>
      <c r="D13" s="53"/>
      <c r="E13" s="53"/>
      <c r="F13" s="53"/>
      <c r="G13" s="53"/>
    </row>
    <row r="14" spans="1:8" s="46" customFormat="1" ht="24.6" customHeight="1">
      <c r="B14" s="53"/>
      <c r="C14" s="53"/>
      <c r="D14" s="53"/>
      <c r="E14" s="53"/>
      <c r="F14" s="53"/>
      <c r="G14" s="53"/>
    </row>
    <row r="15" spans="1:8" s="46" customFormat="1" ht="24.6" customHeight="1">
      <c r="B15" s="189" t="s">
        <v>159</v>
      </c>
      <c r="C15" s="189"/>
      <c r="D15" s="189"/>
      <c r="E15" s="189"/>
      <c r="F15" s="189"/>
      <c r="G15" s="189"/>
    </row>
    <row r="16" spans="1:8" s="46" customFormat="1" ht="24.6" customHeight="1">
      <c r="B16" s="190" t="s">
        <v>160</v>
      </c>
      <c r="C16" s="190" t="s">
        <v>161</v>
      </c>
      <c r="D16" s="191">
        <v>45751</v>
      </c>
      <c r="E16" s="190" t="s">
        <v>162</v>
      </c>
      <c r="F16" s="191">
        <v>45752</v>
      </c>
      <c r="G16" s="190" t="s">
        <v>163</v>
      </c>
      <c r="H16" s="54" t="s">
        <v>164</v>
      </c>
    </row>
    <row r="17" spans="2:7" s="46" customFormat="1" ht="24.6" customHeight="1">
      <c r="B17" s="190" t="s">
        <v>165</v>
      </c>
      <c r="C17" s="190" t="s">
        <v>166</v>
      </c>
      <c r="D17" s="191"/>
      <c r="E17" s="190" t="s">
        <v>167</v>
      </c>
      <c r="F17" s="190"/>
      <c r="G17" s="190"/>
    </row>
    <row r="18" spans="2:7" s="46" customFormat="1" ht="24.6" customHeight="1">
      <c r="B18" s="190" t="s">
        <v>168</v>
      </c>
      <c r="C18" s="190" t="s">
        <v>169</v>
      </c>
      <c r="D18" s="192" t="s">
        <v>170</v>
      </c>
      <c r="E18" s="190" t="s">
        <v>167</v>
      </c>
      <c r="F18" s="190"/>
      <c r="G18" s="190"/>
    </row>
    <row r="19" spans="2:7" s="46" customFormat="1" ht="13.5"/>
    <row r="20" spans="2:7" s="46" customFormat="1" ht="17.100000000000001" customHeight="1">
      <c r="B20" s="299" t="s">
        <v>171</v>
      </c>
      <c r="C20" s="299"/>
      <c r="D20" s="299"/>
      <c r="E20" s="299"/>
      <c r="F20" s="299"/>
      <c r="G20" s="299"/>
    </row>
    <row r="21" spans="2:7" s="46" customFormat="1" ht="21.6" customHeight="1">
      <c r="B21" s="299" t="s">
        <v>172</v>
      </c>
      <c r="C21" s="299"/>
      <c r="D21" s="299"/>
      <c r="E21" s="299"/>
      <c r="F21" s="299"/>
      <c r="G21" s="299"/>
    </row>
    <row r="22" spans="2:7" s="46" customFormat="1" ht="21.6" customHeight="1">
      <c r="B22" s="299" t="s">
        <v>173</v>
      </c>
      <c r="C22" s="299"/>
      <c r="D22" s="299"/>
      <c r="E22" s="299"/>
      <c r="F22" s="299"/>
      <c r="G22" s="299"/>
    </row>
  </sheetData>
  <mergeCells count="8">
    <mergeCell ref="B20:G20"/>
    <mergeCell ref="B21:G21"/>
    <mergeCell ref="B22:G22"/>
    <mergeCell ref="B2:G2"/>
    <mergeCell ref="B4:G4"/>
    <mergeCell ref="B6:B7"/>
    <mergeCell ref="C6:C7"/>
    <mergeCell ref="F6:G6"/>
  </mergeCells>
  <phoneticPr fontId="4"/>
  <dataValidations count="1">
    <dataValidation imeMode="hiragana" allowBlank="1" showInputMessage="1" showErrorMessage="1" sqref="E12:F12 D12:D18 C12 B12:B18" xr:uid="{33E4219E-4FE9-47DD-94C1-D52A9B1A6C8C}"/>
  </dataValidations>
  <pageMargins left="0.7" right="0.7" top="0.75" bottom="0.75" header="0.3" footer="0.3"/>
  <pageSetup paperSize="9" scale="98"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79976-7968-4E7C-912E-F538C655BAD2}">
  <dimension ref="A1:AN37"/>
  <sheetViews>
    <sheetView view="pageBreakPreview" zoomScaleNormal="100" zoomScaleSheetLayoutView="100" workbookViewId="0">
      <selection activeCell="AT19" sqref="AT19"/>
    </sheetView>
  </sheetViews>
  <sheetFormatPr defaultColWidth="2.5" defaultRowHeight="21" customHeight="1"/>
  <cols>
    <col min="1" max="1" width="2.5" style="3" customWidth="1"/>
    <col min="2" max="16384" width="2.5" style="3"/>
  </cols>
  <sheetData>
    <row r="1" spans="1:40" ht="21" customHeight="1">
      <c r="A1" s="304" t="s">
        <v>229</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row>
    <row r="2" spans="1:40" ht="21" customHeight="1">
      <c r="A2" s="7"/>
    </row>
    <row r="3" spans="1:40" ht="21" customHeight="1">
      <c r="A3" s="305" t="s">
        <v>12</v>
      </c>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row>
    <row r="4" spans="1:40" ht="21" customHeight="1">
      <c r="A4" s="8"/>
    </row>
    <row r="5" spans="1:40" ht="20.25" customHeight="1">
      <c r="A5" s="306" t="s">
        <v>13</v>
      </c>
      <c r="B5" s="306"/>
      <c r="C5" s="306"/>
      <c r="D5" s="306"/>
      <c r="E5" s="306"/>
      <c r="F5" s="306"/>
      <c r="G5" s="306"/>
      <c r="H5" s="306"/>
      <c r="I5" s="306"/>
      <c r="J5" s="306"/>
      <c r="K5" s="306"/>
      <c r="L5" s="306"/>
      <c r="M5" s="306"/>
      <c r="N5" s="306"/>
      <c r="O5" s="306"/>
      <c r="P5" s="306"/>
      <c r="Q5" s="306"/>
      <c r="R5" s="306"/>
      <c r="S5" s="306"/>
      <c r="T5" s="306"/>
      <c r="U5" s="306"/>
      <c r="V5" s="306"/>
      <c r="W5" s="306"/>
      <c r="X5" s="306"/>
      <c r="Y5" s="306"/>
      <c r="Z5" s="306"/>
      <c r="AA5" s="306"/>
      <c r="AB5" s="306"/>
      <c r="AC5" s="306"/>
      <c r="AD5" s="306"/>
      <c r="AE5" s="306"/>
      <c r="AF5" s="306"/>
      <c r="AG5" s="306"/>
    </row>
    <row r="6" spans="1:40" ht="20.25" customHeight="1">
      <c r="A6" s="2" t="s">
        <v>14</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40" s="145" customFormat="1" ht="25.5" customHeight="1">
      <c r="A7" s="145" t="s">
        <v>225</v>
      </c>
    </row>
    <row r="8" spans="1:40" ht="21" customHeight="1">
      <c r="A8" s="146"/>
      <c r="B8" s="147"/>
      <c r="C8" s="9" t="s">
        <v>219</v>
      </c>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row>
    <row r="9" spans="1:40" ht="21" customHeight="1">
      <c r="A9" s="306"/>
      <c r="B9" s="306"/>
      <c r="C9" s="306"/>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row>
    <row r="10" spans="1:40" s="120" customFormat="1" ht="21" customHeight="1">
      <c r="A10" s="146"/>
      <c r="B10" s="147"/>
      <c r="C10" s="9" t="s">
        <v>262</v>
      </c>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row>
    <row r="11" spans="1:40" s="120" customFormat="1" ht="21" customHeight="1">
      <c r="A11" s="121"/>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row>
    <row r="12" spans="1:40" ht="21" customHeight="1">
      <c r="A12" s="146"/>
      <c r="B12" s="147"/>
      <c r="C12" s="9" t="s">
        <v>220</v>
      </c>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row>
    <row r="13" spans="1:40" ht="21" customHeight="1">
      <c r="A13" s="306"/>
      <c r="B13" s="306"/>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row>
    <row r="14" spans="1:40" ht="21" customHeight="1">
      <c r="A14" s="146"/>
      <c r="B14" s="147"/>
      <c r="C14" s="9" t="s">
        <v>221</v>
      </c>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row>
    <row r="15" spans="1:40" ht="21" customHeight="1">
      <c r="A15" s="9"/>
      <c r="B15" s="9" t="s">
        <v>222</v>
      </c>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row>
    <row r="16" spans="1:40" ht="21"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ht="21" customHeight="1">
      <c r="A17" s="146"/>
      <c r="B17" s="147"/>
      <c r="C17" s="9" t="s">
        <v>223</v>
      </c>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row>
    <row r="18" spans="1:33" ht="21" customHeight="1">
      <c r="A18" s="121"/>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row>
    <row r="19" spans="1:33" ht="21" customHeight="1">
      <c r="A19" s="146"/>
      <c r="B19" s="147"/>
      <c r="C19" s="9" t="s">
        <v>224</v>
      </c>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row>
    <row r="20" spans="1:33" ht="21" customHeight="1">
      <c r="A20" s="306" t="s">
        <v>15</v>
      </c>
      <c r="B20" s="306"/>
      <c r="C20" s="306"/>
      <c r="D20" s="306"/>
      <c r="E20" s="306"/>
      <c r="F20" s="306"/>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row>
    <row r="21" spans="1:33" ht="21" customHeight="1">
      <c r="A21" s="2" t="s">
        <v>16</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row>
    <row r="22" spans="1:33" ht="21" customHeight="1">
      <c r="A22" s="2" t="s">
        <v>17</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33" ht="21" customHeight="1">
      <c r="A23" s="2" t="s">
        <v>18</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3" ht="21" customHeight="1">
      <c r="A24" s="2" t="s">
        <v>19</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3" ht="21" customHeight="1">
      <c r="A25" s="306" t="s">
        <v>20</v>
      </c>
      <c r="B25" s="306"/>
      <c r="C25" s="306"/>
      <c r="D25" s="306"/>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row>
    <row r="26" spans="1:33" ht="21" customHeight="1">
      <c r="A26" s="306" t="s">
        <v>21</v>
      </c>
      <c r="B26" s="306"/>
      <c r="C26" s="306"/>
      <c r="D26" s="306"/>
      <c r="E26" s="306"/>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row>
    <row r="27" spans="1:33" ht="21" customHeight="1">
      <c r="A27" s="306" t="s">
        <v>22</v>
      </c>
      <c r="B27" s="306"/>
      <c r="C27" s="306"/>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row>
    <row r="28" spans="1:33" ht="21" customHeight="1">
      <c r="A28" s="306" t="s">
        <v>23</v>
      </c>
      <c r="B28" s="306"/>
      <c r="C28" s="306"/>
      <c r="D28" s="306"/>
      <c r="E28" s="306"/>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row>
    <row r="29" spans="1:33" ht="21" customHeight="1">
      <c r="A29" s="306" t="s">
        <v>24</v>
      </c>
      <c r="B29" s="306"/>
      <c r="C29" s="306"/>
      <c r="D29" s="306"/>
      <c r="E29" s="306"/>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row>
    <row r="30" spans="1:33" ht="21" customHeight="1">
      <c r="A30" s="306" t="s">
        <v>25</v>
      </c>
      <c r="B30" s="306"/>
      <c r="C30" s="306"/>
      <c r="D30" s="306"/>
      <c r="E30" s="306"/>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row>
    <row r="31" spans="1:33" ht="21" customHeight="1">
      <c r="A31" s="306" t="s">
        <v>26</v>
      </c>
      <c r="B31" s="306"/>
      <c r="C31" s="306"/>
      <c r="D31" s="306"/>
      <c r="E31" s="306"/>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row>
    <row r="32" spans="1:33" ht="10.5" customHeight="1">
      <c r="A32" s="306"/>
      <c r="B32" s="306"/>
      <c r="C32" s="306"/>
      <c r="D32" s="306"/>
      <c r="E32" s="306"/>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row>
    <row r="33" spans="1:33" ht="21" customHeight="1">
      <c r="A33" s="307" t="s">
        <v>27</v>
      </c>
      <c r="B33" s="307"/>
      <c r="C33" s="307"/>
      <c r="D33" s="307"/>
      <c r="E33" s="307"/>
      <c r="F33" s="307"/>
      <c r="G33" s="307"/>
      <c r="H33" s="307"/>
      <c r="I33" s="307"/>
      <c r="J33" s="307"/>
      <c r="K33" s="2"/>
      <c r="L33" s="2"/>
      <c r="M33" s="2"/>
      <c r="N33" s="2"/>
      <c r="O33" s="2"/>
      <c r="P33" s="2"/>
      <c r="Q33" s="2"/>
      <c r="R33" s="2"/>
      <c r="S33" s="2"/>
      <c r="T33" s="2"/>
      <c r="U33" s="2"/>
      <c r="V33" s="2"/>
      <c r="W33" s="2"/>
      <c r="X33" s="2"/>
      <c r="Y33" s="2"/>
      <c r="Z33" s="2"/>
      <c r="AA33" s="2"/>
    </row>
    <row r="34" spans="1:33" ht="11.25"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spans="1:33" ht="21" customHeight="1">
      <c r="D35" s="2"/>
      <c r="E35" s="2"/>
      <c r="F35" s="2"/>
      <c r="G35" s="2"/>
      <c r="H35" s="2"/>
      <c r="I35" s="2"/>
      <c r="J35" s="2" t="s">
        <v>28</v>
      </c>
      <c r="K35" s="2"/>
      <c r="M35" s="2"/>
      <c r="N35" s="2"/>
      <c r="O35" s="2"/>
      <c r="P35" s="2"/>
      <c r="Q35" s="2"/>
      <c r="R35" s="2"/>
      <c r="S35" s="2"/>
      <c r="T35" s="307"/>
      <c r="U35" s="307"/>
      <c r="V35" s="307"/>
      <c r="W35" s="307"/>
      <c r="X35" s="307"/>
      <c r="Y35" s="307"/>
      <c r="Z35" s="307"/>
      <c r="AA35" s="307"/>
      <c r="AB35" s="307"/>
      <c r="AC35" s="307"/>
      <c r="AD35" s="307"/>
      <c r="AE35" s="307"/>
      <c r="AF35" s="307"/>
      <c r="AG35" s="307"/>
    </row>
    <row r="36" spans="1:33" ht="21" customHeight="1">
      <c r="D36" s="2"/>
      <c r="E36" s="2"/>
      <c r="F36" s="2"/>
      <c r="G36" s="2"/>
      <c r="H36" s="2"/>
      <c r="I36" s="2"/>
      <c r="J36" s="2" t="s">
        <v>29</v>
      </c>
      <c r="K36" s="2"/>
      <c r="M36" s="2"/>
      <c r="N36" s="2"/>
      <c r="O36" s="2"/>
      <c r="P36" s="2"/>
      <c r="Q36" s="2"/>
      <c r="R36" s="2"/>
      <c r="S36" s="2"/>
      <c r="T36" s="307"/>
      <c r="U36" s="307"/>
      <c r="V36" s="307"/>
      <c r="W36" s="307"/>
      <c r="X36" s="307"/>
      <c r="Y36" s="307"/>
      <c r="Z36" s="307"/>
      <c r="AA36" s="307"/>
      <c r="AB36" s="307"/>
      <c r="AC36" s="307"/>
      <c r="AD36" s="307"/>
      <c r="AE36" s="307"/>
      <c r="AF36" s="307"/>
      <c r="AG36" s="307"/>
    </row>
    <row r="37" spans="1:33" ht="21" customHeight="1">
      <c r="D37" s="2"/>
      <c r="E37" s="2"/>
      <c r="F37" s="2"/>
      <c r="G37" s="2"/>
      <c r="H37" s="2"/>
      <c r="I37" s="2"/>
      <c r="J37" s="308" t="s">
        <v>30</v>
      </c>
      <c r="K37" s="308"/>
      <c r="L37" s="308"/>
      <c r="M37" s="308"/>
      <c r="N37" s="308"/>
      <c r="O37" s="308"/>
      <c r="P37" s="308"/>
      <c r="Q37" s="308"/>
      <c r="R37" s="308"/>
      <c r="S37" s="308"/>
      <c r="T37" s="307"/>
      <c r="U37" s="307"/>
      <c r="V37" s="307"/>
      <c r="W37" s="307"/>
      <c r="X37" s="307"/>
      <c r="Y37" s="307"/>
      <c r="Z37" s="307"/>
      <c r="AA37" s="307"/>
      <c r="AB37" s="307"/>
      <c r="AC37" s="307"/>
      <c r="AD37" s="307"/>
      <c r="AE37" s="307"/>
      <c r="AF37" s="307"/>
      <c r="AG37" s="307"/>
    </row>
  </sheetData>
  <mergeCells count="19">
    <mergeCell ref="A29:AG29"/>
    <mergeCell ref="A30:AG30"/>
    <mergeCell ref="A26:AG26"/>
    <mergeCell ref="A28:AG28"/>
    <mergeCell ref="A20:AG20"/>
    <mergeCell ref="T35:AG35"/>
    <mergeCell ref="J37:S37"/>
    <mergeCell ref="T36:AG36"/>
    <mergeCell ref="T37:AG37"/>
    <mergeCell ref="A31:AG31"/>
    <mergeCell ref="A33:J33"/>
    <mergeCell ref="A32:AG32"/>
    <mergeCell ref="A1:AG1"/>
    <mergeCell ref="A3:AG3"/>
    <mergeCell ref="A5:AG5"/>
    <mergeCell ref="A25:AG25"/>
    <mergeCell ref="A27:AG27"/>
    <mergeCell ref="A9:AG9"/>
    <mergeCell ref="A13:AG13"/>
  </mergeCells>
  <phoneticPr fontId="4"/>
  <printOptions horizontalCentered="1"/>
  <pageMargins left="0.51181102362204722" right="0.51181102362204722" top="0.74803149606299213" bottom="0.55118110236220474"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6322" r:id="rId4" name="Check Box 2">
              <controlPr defaultSize="0" autoFill="0" autoLine="0" autoPict="0">
                <anchor moveWithCells="1">
                  <from>
                    <xdr:col>0</xdr:col>
                    <xdr:colOff>47625</xdr:colOff>
                    <xdr:row>7</xdr:row>
                    <xdr:rowOff>57150</xdr:rowOff>
                  </from>
                  <to>
                    <xdr:col>1</xdr:col>
                    <xdr:colOff>76200</xdr:colOff>
                    <xdr:row>8</xdr:row>
                    <xdr:rowOff>9525</xdr:rowOff>
                  </to>
                </anchor>
              </controlPr>
            </control>
          </mc:Choice>
        </mc:AlternateContent>
        <mc:AlternateContent xmlns:mc="http://schemas.openxmlformats.org/markup-compatibility/2006">
          <mc:Choice Requires="x14">
            <control shapeId="56323" r:id="rId5" name="Check Box 3">
              <controlPr defaultSize="0" autoFill="0" autoLine="0" autoPict="0">
                <anchor moveWithCells="1">
                  <from>
                    <xdr:col>0</xdr:col>
                    <xdr:colOff>47625</xdr:colOff>
                    <xdr:row>11</xdr:row>
                    <xdr:rowOff>57150</xdr:rowOff>
                  </from>
                  <to>
                    <xdr:col>1</xdr:col>
                    <xdr:colOff>76200</xdr:colOff>
                    <xdr:row>12</xdr:row>
                    <xdr:rowOff>9525</xdr:rowOff>
                  </to>
                </anchor>
              </controlPr>
            </control>
          </mc:Choice>
        </mc:AlternateContent>
        <mc:AlternateContent xmlns:mc="http://schemas.openxmlformats.org/markup-compatibility/2006">
          <mc:Choice Requires="x14">
            <control shapeId="56324" r:id="rId6" name="Check Box 4">
              <controlPr defaultSize="0" autoFill="0" autoLine="0" autoPict="0">
                <anchor moveWithCells="1">
                  <from>
                    <xdr:col>0</xdr:col>
                    <xdr:colOff>47625</xdr:colOff>
                    <xdr:row>13</xdr:row>
                    <xdr:rowOff>57150</xdr:rowOff>
                  </from>
                  <to>
                    <xdr:col>1</xdr:col>
                    <xdr:colOff>76200</xdr:colOff>
                    <xdr:row>14</xdr:row>
                    <xdr:rowOff>9525</xdr:rowOff>
                  </to>
                </anchor>
              </controlPr>
            </control>
          </mc:Choice>
        </mc:AlternateContent>
        <mc:AlternateContent xmlns:mc="http://schemas.openxmlformats.org/markup-compatibility/2006">
          <mc:Choice Requires="x14">
            <control shapeId="56326" r:id="rId7" name="Check Box 6">
              <controlPr defaultSize="0" autoFill="0" autoLine="0" autoPict="0">
                <anchor moveWithCells="1">
                  <from>
                    <xdr:col>0</xdr:col>
                    <xdr:colOff>47625</xdr:colOff>
                    <xdr:row>16</xdr:row>
                    <xdr:rowOff>57150</xdr:rowOff>
                  </from>
                  <to>
                    <xdr:col>1</xdr:col>
                    <xdr:colOff>76200</xdr:colOff>
                    <xdr:row>17</xdr:row>
                    <xdr:rowOff>9525</xdr:rowOff>
                  </to>
                </anchor>
              </controlPr>
            </control>
          </mc:Choice>
        </mc:AlternateContent>
        <mc:AlternateContent xmlns:mc="http://schemas.openxmlformats.org/markup-compatibility/2006">
          <mc:Choice Requires="x14">
            <control shapeId="56327" r:id="rId8" name="Check Box 7">
              <controlPr defaultSize="0" autoFill="0" autoLine="0" autoPict="0">
                <anchor moveWithCells="1">
                  <from>
                    <xdr:col>0</xdr:col>
                    <xdr:colOff>47625</xdr:colOff>
                    <xdr:row>9</xdr:row>
                    <xdr:rowOff>57150</xdr:rowOff>
                  </from>
                  <to>
                    <xdr:col>1</xdr:col>
                    <xdr:colOff>76200</xdr:colOff>
                    <xdr:row>10</xdr:row>
                    <xdr:rowOff>9525</xdr:rowOff>
                  </to>
                </anchor>
              </controlPr>
            </control>
          </mc:Choice>
        </mc:AlternateContent>
        <mc:AlternateContent xmlns:mc="http://schemas.openxmlformats.org/markup-compatibility/2006">
          <mc:Choice Requires="x14">
            <control shapeId="56328" r:id="rId9" name="Check Box 8">
              <controlPr defaultSize="0" autoFill="0" autoLine="0" autoPict="0">
                <anchor moveWithCells="1">
                  <from>
                    <xdr:col>0</xdr:col>
                    <xdr:colOff>47625</xdr:colOff>
                    <xdr:row>18</xdr:row>
                    <xdr:rowOff>57150</xdr:rowOff>
                  </from>
                  <to>
                    <xdr:col>1</xdr:col>
                    <xdr:colOff>76200</xdr:colOff>
                    <xdr:row>19</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CCBDF-A94E-45BC-BC82-2FC07E00C5A1}">
  <dimension ref="A1:AU44"/>
  <sheetViews>
    <sheetView showZeros="0" view="pageBreakPreview" topLeftCell="A10" zoomScaleNormal="100" zoomScaleSheetLayoutView="100" workbookViewId="0">
      <selection activeCell="AS47" sqref="AS47"/>
    </sheetView>
  </sheetViews>
  <sheetFormatPr defaultColWidth="2.5" defaultRowHeight="17.25" customHeight="1"/>
  <cols>
    <col min="1" max="16384" width="2.5" style="3"/>
  </cols>
  <sheetData>
    <row r="1" spans="1:33" ht="17.25" customHeight="1">
      <c r="A1" s="211" t="s">
        <v>187</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row>
    <row r="2" spans="1:33" ht="17.25" customHeight="1">
      <c r="A2" s="213" t="s">
        <v>1</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row>
    <row r="3" spans="1:33" ht="12" customHeight="1"/>
    <row r="4" spans="1:33" ht="17.25" customHeight="1">
      <c r="A4" s="212" t="s">
        <v>31</v>
      </c>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row>
    <row r="5" spans="1:33" ht="17.25" customHeight="1">
      <c r="A5" s="212" t="s">
        <v>32</v>
      </c>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row>
    <row r="6" spans="1:33" ht="12" customHeight="1"/>
    <row r="7" spans="1:33" ht="17.25" customHeight="1">
      <c r="A7" s="3" t="s">
        <v>3</v>
      </c>
    </row>
    <row r="8" spans="1:33" ht="17.25" customHeight="1">
      <c r="A8" s="3" t="s">
        <v>4</v>
      </c>
    </row>
    <row r="10" spans="1:33" ht="21" customHeight="1">
      <c r="L10" s="4"/>
      <c r="M10" s="5" t="s">
        <v>124</v>
      </c>
      <c r="N10" s="214" t="s">
        <v>121</v>
      </c>
      <c r="O10" s="214"/>
      <c r="P10" s="214"/>
      <c r="Q10" s="214"/>
      <c r="R10" s="214"/>
      <c r="S10" s="210"/>
      <c r="T10" s="210"/>
      <c r="U10" s="210"/>
      <c r="V10" s="210"/>
      <c r="W10" s="210"/>
      <c r="X10" s="210"/>
      <c r="Y10" s="210"/>
      <c r="Z10" s="210"/>
      <c r="AA10" s="210"/>
      <c r="AB10" s="210"/>
      <c r="AC10" s="210"/>
      <c r="AD10" s="210"/>
      <c r="AE10" s="210"/>
      <c r="AF10" s="210"/>
      <c r="AG10" s="210"/>
    </row>
    <row r="11" spans="1:33" ht="21" customHeight="1">
      <c r="M11" s="5" t="s">
        <v>125</v>
      </c>
      <c r="N11" s="214" t="s">
        <v>122</v>
      </c>
      <c r="O11" s="214"/>
      <c r="P11" s="214"/>
      <c r="Q11" s="214"/>
      <c r="R11" s="214"/>
      <c r="S11" s="210"/>
      <c r="T11" s="210"/>
      <c r="U11" s="210"/>
      <c r="V11" s="210"/>
      <c r="W11" s="210"/>
      <c r="X11" s="210"/>
      <c r="Y11" s="210"/>
      <c r="Z11" s="210"/>
      <c r="AA11" s="210"/>
      <c r="AB11" s="210"/>
      <c r="AC11" s="210"/>
      <c r="AD11" s="210"/>
      <c r="AE11" s="210"/>
      <c r="AF11" s="210"/>
      <c r="AG11" s="210"/>
    </row>
    <row r="12" spans="1:33" ht="21" customHeight="1">
      <c r="L12" s="6"/>
      <c r="M12" s="6"/>
      <c r="N12" s="215" t="s">
        <v>123</v>
      </c>
      <c r="O12" s="215"/>
      <c r="P12" s="215"/>
      <c r="Q12" s="215"/>
      <c r="R12" s="215"/>
      <c r="S12" s="210"/>
      <c r="T12" s="210"/>
      <c r="U12" s="210"/>
      <c r="V12" s="210"/>
      <c r="W12" s="210"/>
      <c r="X12" s="210"/>
      <c r="Y12" s="210"/>
      <c r="Z12" s="210"/>
      <c r="AA12" s="210"/>
      <c r="AB12" s="210"/>
      <c r="AC12" s="210"/>
      <c r="AD12" s="210"/>
      <c r="AE12" s="210"/>
      <c r="AF12" s="210"/>
      <c r="AG12" s="210"/>
    </row>
    <row r="14" spans="1:33" ht="17.25" customHeight="1">
      <c r="A14" s="211" t="s">
        <v>33</v>
      </c>
      <c r="B14" s="211"/>
      <c r="C14" s="211"/>
      <c r="D14" s="211"/>
      <c r="E14" s="211"/>
      <c r="F14" s="211"/>
      <c r="G14" s="211"/>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1"/>
    </row>
    <row r="15" spans="1:33" ht="17.25" customHeight="1">
      <c r="A15" s="211" t="s">
        <v>34</v>
      </c>
      <c r="B15" s="211"/>
      <c r="C15" s="211"/>
      <c r="D15" s="211"/>
      <c r="E15" s="211"/>
      <c r="F15" s="211"/>
      <c r="G15" s="211"/>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row>
    <row r="16" spans="1:33" ht="17.25" customHeight="1">
      <c r="A16" s="211" t="s">
        <v>237</v>
      </c>
      <c r="B16" s="211"/>
      <c r="C16" s="211"/>
      <c r="D16" s="211"/>
      <c r="E16" s="211"/>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row>
    <row r="18" spans="1:47" ht="17.25" customHeight="1">
      <c r="A18" s="216" t="s">
        <v>2</v>
      </c>
      <c r="B18" s="216"/>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row>
    <row r="20" spans="1:47" s="14" customFormat="1" ht="17.25" customHeight="1">
      <c r="A20" s="14" t="s">
        <v>35</v>
      </c>
    </row>
    <row r="21" spans="1:47" ht="17.25" customHeight="1">
      <c r="C21" s="324"/>
      <c r="D21" s="325"/>
      <c r="E21" s="325"/>
      <c r="F21" s="325"/>
      <c r="G21" s="325"/>
      <c r="H21" s="325"/>
      <c r="I21" s="325"/>
      <c r="J21" s="325"/>
      <c r="K21" s="325"/>
      <c r="L21" s="325"/>
      <c r="M21" s="325"/>
      <c r="N21" s="325"/>
      <c r="O21" s="325"/>
      <c r="P21" s="325"/>
      <c r="Q21" s="325"/>
      <c r="R21" s="325"/>
      <c r="S21" s="325"/>
      <c r="T21" s="325"/>
      <c r="U21" s="325"/>
      <c r="V21" s="325"/>
      <c r="W21" s="325"/>
      <c r="X21" s="325"/>
      <c r="Y21" s="325"/>
      <c r="Z21" s="325"/>
      <c r="AA21" s="325"/>
      <c r="AB21" s="325"/>
      <c r="AC21" s="325"/>
      <c r="AD21" s="325"/>
      <c r="AE21" s="325"/>
      <c r="AF21" s="326"/>
    </row>
    <row r="22" spans="1:47" ht="17.25" customHeight="1">
      <c r="C22" s="327"/>
      <c r="D22" s="328"/>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9"/>
    </row>
    <row r="23" spans="1:47" ht="17.25" customHeight="1">
      <c r="C23" s="330"/>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2"/>
    </row>
    <row r="25" spans="1:47" s="14" customFormat="1" ht="17.25" customHeight="1">
      <c r="A25" s="14" t="s">
        <v>36</v>
      </c>
    </row>
    <row r="26" spans="1:47" ht="17.25" customHeight="1">
      <c r="C26" s="324"/>
      <c r="D26" s="325"/>
      <c r="E26" s="325"/>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6"/>
    </row>
    <row r="27" spans="1:47" ht="17.25" customHeight="1">
      <c r="C27" s="327"/>
      <c r="D27" s="328"/>
      <c r="E27" s="328"/>
      <c r="F27" s="328"/>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9"/>
    </row>
    <row r="28" spans="1:47" ht="17.25" customHeight="1">
      <c r="C28" s="330"/>
      <c r="D28" s="331"/>
      <c r="E28" s="331"/>
      <c r="F28" s="331"/>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2"/>
    </row>
    <row r="29" spans="1:47" s="10" customFormat="1" ht="17.25" customHeight="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row>
    <row r="30" spans="1:47" s="14" customFormat="1" ht="17.25" hidden="1" customHeight="1">
      <c r="A30" s="14" t="s">
        <v>215</v>
      </c>
      <c r="AP30" s="114"/>
      <c r="AQ30" s="114"/>
      <c r="AR30" s="114"/>
      <c r="AS30" s="114"/>
      <c r="AT30" s="114"/>
      <c r="AU30" s="114"/>
    </row>
    <row r="31" spans="1:47" ht="17.25" hidden="1" customHeight="1">
      <c r="C31" s="247" t="s">
        <v>210</v>
      </c>
      <c r="D31" s="247"/>
      <c r="E31" s="247"/>
      <c r="F31" s="247"/>
      <c r="G31" s="247"/>
      <c r="H31" s="247"/>
      <c r="I31" s="247"/>
      <c r="J31" s="247"/>
      <c r="K31" s="247"/>
      <c r="L31" s="247"/>
      <c r="M31" s="247"/>
      <c r="N31" s="247"/>
      <c r="O31" s="247"/>
      <c r="P31" s="247" t="s">
        <v>211</v>
      </c>
      <c r="Q31" s="247"/>
      <c r="R31" s="247"/>
      <c r="S31" s="247"/>
      <c r="T31" s="247"/>
      <c r="U31" s="247"/>
      <c r="V31" s="319" t="s">
        <v>213</v>
      </c>
      <c r="W31" s="319"/>
      <c r="X31" s="319"/>
      <c r="Y31" s="319"/>
      <c r="Z31" s="319"/>
      <c r="AA31" s="319" t="s">
        <v>214</v>
      </c>
      <c r="AB31" s="319"/>
      <c r="AC31" s="319"/>
      <c r="AD31" s="319"/>
      <c r="AE31" s="319"/>
      <c r="AF31" s="319"/>
      <c r="AP31" s="10"/>
      <c r="AQ31" s="10"/>
      <c r="AR31" s="10"/>
      <c r="AS31" s="10"/>
      <c r="AT31" s="10"/>
      <c r="AU31" s="10"/>
    </row>
    <row r="32" spans="1:47" ht="17.25" hidden="1" customHeight="1">
      <c r="C32" s="323"/>
      <c r="D32" s="323"/>
      <c r="E32" s="323"/>
      <c r="F32" s="323"/>
      <c r="G32" s="323"/>
      <c r="H32" s="323"/>
      <c r="I32" s="323"/>
      <c r="J32" s="323"/>
      <c r="K32" s="323"/>
      <c r="L32" s="323"/>
      <c r="M32" s="323"/>
      <c r="N32" s="323"/>
      <c r="O32" s="323"/>
      <c r="P32" s="318"/>
      <c r="Q32" s="318"/>
      <c r="R32" s="318"/>
      <c r="S32" s="318"/>
      <c r="T32" s="318"/>
      <c r="U32" s="318"/>
      <c r="V32" s="318"/>
      <c r="W32" s="318"/>
      <c r="X32" s="318"/>
      <c r="Y32" s="318"/>
      <c r="Z32" s="318"/>
      <c r="AA32" s="318"/>
      <c r="AB32" s="318"/>
      <c r="AC32" s="318"/>
      <c r="AD32" s="318"/>
      <c r="AE32" s="318"/>
      <c r="AF32" s="318"/>
      <c r="AP32" s="114"/>
      <c r="AQ32" s="114"/>
      <c r="AR32" s="114"/>
      <c r="AS32" s="114"/>
      <c r="AT32" s="114"/>
      <c r="AU32" s="114"/>
    </row>
    <row r="33" spans="1:47" ht="17.25" hidden="1" customHeight="1">
      <c r="C33" s="316"/>
      <c r="D33" s="316"/>
      <c r="E33" s="316"/>
      <c r="F33" s="316"/>
      <c r="G33" s="316"/>
      <c r="H33" s="316"/>
      <c r="I33" s="316"/>
      <c r="J33" s="316"/>
      <c r="K33" s="316"/>
      <c r="L33" s="316"/>
      <c r="M33" s="316"/>
      <c r="N33" s="316"/>
      <c r="O33" s="316"/>
      <c r="P33" s="317"/>
      <c r="Q33" s="317"/>
      <c r="R33" s="317"/>
      <c r="S33" s="317"/>
      <c r="T33" s="317"/>
      <c r="U33" s="317"/>
      <c r="V33" s="317"/>
      <c r="W33" s="317"/>
      <c r="X33" s="317"/>
      <c r="Y33" s="317"/>
      <c r="Z33" s="317"/>
      <c r="AA33" s="317"/>
      <c r="AB33" s="317"/>
      <c r="AC33" s="317"/>
      <c r="AD33" s="317"/>
      <c r="AE33" s="317"/>
      <c r="AF33" s="317"/>
      <c r="AP33" s="10"/>
      <c r="AQ33" s="10"/>
      <c r="AR33" s="10"/>
      <c r="AS33" s="10"/>
      <c r="AT33" s="10"/>
      <c r="AU33" s="10"/>
    </row>
    <row r="34" spans="1:47" ht="17.25" hidden="1" customHeight="1">
      <c r="C34" s="316"/>
      <c r="D34" s="316"/>
      <c r="E34" s="316"/>
      <c r="F34" s="316"/>
      <c r="G34" s="316"/>
      <c r="H34" s="316"/>
      <c r="I34" s="316"/>
      <c r="J34" s="316"/>
      <c r="K34" s="316"/>
      <c r="L34" s="316"/>
      <c r="M34" s="316"/>
      <c r="N34" s="316"/>
      <c r="O34" s="316"/>
      <c r="P34" s="317"/>
      <c r="Q34" s="317"/>
      <c r="R34" s="317"/>
      <c r="S34" s="317"/>
      <c r="T34" s="317"/>
      <c r="U34" s="317"/>
      <c r="V34" s="317"/>
      <c r="W34" s="317"/>
      <c r="X34" s="317"/>
      <c r="Y34" s="317"/>
      <c r="Z34" s="317"/>
      <c r="AA34" s="317"/>
      <c r="AB34" s="317"/>
      <c r="AC34" s="317"/>
      <c r="AD34" s="317"/>
      <c r="AE34" s="317"/>
      <c r="AF34" s="317"/>
    </row>
    <row r="35" spans="1:47" ht="17.25" hidden="1" customHeight="1">
      <c r="C35" s="316"/>
      <c r="D35" s="316"/>
      <c r="E35" s="316"/>
      <c r="F35" s="316"/>
      <c r="G35" s="316"/>
      <c r="H35" s="316"/>
      <c r="I35" s="316"/>
      <c r="J35" s="316"/>
      <c r="K35" s="316"/>
      <c r="L35" s="316"/>
      <c r="M35" s="316"/>
      <c r="N35" s="316"/>
      <c r="O35" s="316"/>
      <c r="P35" s="317"/>
      <c r="Q35" s="317"/>
      <c r="R35" s="317"/>
      <c r="S35" s="317"/>
      <c r="T35" s="317"/>
      <c r="U35" s="317"/>
      <c r="V35" s="317"/>
      <c r="W35" s="317"/>
      <c r="X35" s="317"/>
      <c r="Y35" s="317"/>
      <c r="Z35" s="317"/>
      <c r="AA35" s="317"/>
      <c r="AB35" s="317"/>
      <c r="AC35" s="317"/>
      <c r="AD35" s="317"/>
      <c r="AE35" s="317"/>
      <c r="AF35" s="317"/>
    </row>
    <row r="36" spans="1:47" ht="17.25" hidden="1" customHeight="1">
      <c r="C36" s="316"/>
      <c r="D36" s="316"/>
      <c r="E36" s="316"/>
      <c r="F36" s="316"/>
      <c r="G36" s="316"/>
      <c r="H36" s="316"/>
      <c r="I36" s="316"/>
      <c r="J36" s="316"/>
      <c r="K36" s="316"/>
      <c r="L36" s="316"/>
      <c r="M36" s="316"/>
      <c r="N36" s="316"/>
      <c r="O36" s="316"/>
      <c r="P36" s="317"/>
      <c r="Q36" s="317"/>
      <c r="R36" s="317"/>
      <c r="S36" s="317"/>
      <c r="T36" s="317"/>
      <c r="U36" s="317"/>
      <c r="V36" s="317"/>
      <c r="W36" s="317"/>
      <c r="X36" s="317"/>
      <c r="Y36" s="317"/>
      <c r="Z36" s="317"/>
      <c r="AA36" s="317"/>
      <c r="AB36" s="317"/>
      <c r="AC36" s="317"/>
      <c r="AD36" s="317"/>
      <c r="AE36" s="317"/>
      <c r="AF36" s="317"/>
    </row>
    <row r="37" spans="1:47" ht="17.25" hidden="1" customHeight="1">
      <c r="C37" s="321"/>
      <c r="D37" s="321"/>
      <c r="E37" s="321"/>
      <c r="F37" s="321"/>
      <c r="G37" s="321"/>
      <c r="H37" s="321"/>
      <c r="I37" s="321"/>
      <c r="J37" s="321"/>
      <c r="K37" s="321"/>
      <c r="L37" s="321"/>
      <c r="M37" s="321"/>
      <c r="N37" s="321"/>
      <c r="O37" s="321"/>
      <c r="P37" s="322"/>
      <c r="Q37" s="322"/>
      <c r="R37" s="322"/>
      <c r="S37" s="322"/>
      <c r="T37" s="322"/>
      <c r="U37" s="322"/>
      <c r="V37" s="322"/>
      <c r="W37" s="322"/>
      <c r="X37" s="322"/>
      <c r="Y37" s="322"/>
      <c r="Z37" s="322"/>
      <c r="AA37" s="322"/>
      <c r="AB37" s="322"/>
      <c r="AC37" s="322"/>
      <c r="AD37" s="322"/>
      <c r="AE37" s="322"/>
      <c r="AF37" s="322"/>
    </row>
    <row r="38" spans="1:47" ht="17.25" hidden="1" customHeight="1">
      <c r="C38" s="314" t="s">
        <v>212</v>
      </c>
      <c r="D38" s="315"/>
      <c r="E38" s="315"/>
      <c r="F38" s="315"/>
      <c r="G38" s="315"/>
      <c r="H38" s="315"/>
      <c r="I38" s="315"/>
      <c r="J38" s="315"/>
      <c r="K38" s="315"/>
      <c r="L38" s="315"/>
      <c r="M38" s="315"/>
      <c r="N38" s="315"/>
      <c r="O38" s="315"/>
      <c r="P38" s="309"/>
      <c r="Q38" s="309"/>
      <c r="R38" s="309"/>
      <c r="S38" s="309"/>
      <c r="T38" s="309"/>
      <c r="U38" s="310"/>
      <c r="V38" s="311"/>
      <c r="W38" s="312"/>
      <c r="X38" s="312"/>
      <c r="Y38" s="312"/>
      <c r="Z38" s="313"/>
      <c r="AA38" s="311"/>
      <c r="AB38" s="312"/>
      <c r="AC38" s="312"/>
      <c r="AD38" s="312"/>
      <c r="AE38" s="312"/>
      <c r="AF38" s="313"/>
    </row>
    <row r="39" spans="1:47" ht="17.25" hidden="1" customHeight="1">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row>
    <row r="40" spans="1:47" ht="17.25" customHeight="1">
      <c r="A40" s="320" t="s">
        <v>239</v>
      </c>
      <c r="B40" s="320"/>
      <c r="C40" s="320"/>
      <c r="D40" s="320"/>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row>
    <row r="41" spans="1:47" s="138" customFormat="1" ht="21" customHeight="1">
      <c r="B41" s="146"/>
      <c r="C41" s="147"/>
      <c r="D41" s="208" t="s">
        <v>290</v>
      </c>
    </row>
    <row r="42" spans="1:47" ht="21" customHeight="1">
      <c r="B42" s="146"/>
      <c r="C42" s="147"/>
      <c r="D42" s="208" t="s">
        <v>291</v>
      </c>
    </row>
    <row r="43" spans="1:47" ht="21" customHeight="1">
      <c r="B43" s="146"/>
      <c r="C43" s="147"/>
      <c r="D43" s="208" t="s">
        <v>292</v>
      </c>
    </row>
    <row r="44" spans="1:47" ht="17.25" customHeight="1">
      <c r="A44" s="101"/>
    </row>
  </sheetData>
  <mergeCells count="49">
    <mergeCell ref="A1:AG1"/>
    <mergeCell ref="A4:AG4"/>
    <mergeCell ref="A2:AG2"/>
    <mergeCell ref="S10:AG10"/>
    <mergeCell ref="S11:AG11"/>
    <mergeCell ref="A5:AG5"/>
    <mergeCell ref="C26:AF28"/>
    <mergeCell ref="N10:R10"/>
    <mergeCell ref="N11:R11"/>
    <mergeCell ref="N12:R12"/>
    <mergeCell ref="A18:AG18"/>
    <mergeCell ref="A14:AG14"/>
    <mergeCell ref="A15:AG15"/>
    <mergeCell ref="A16:AG16"/>
    <mergeCell ref="S12:AG12"/>
    <mergeCell ref="C21:AF23"/>
    <mergeCell ref="AA31:AF31"/>
    <mergeCell ref="V31:Z31"/>
    <mergeCell ref="P31:U31"/>
    <mergeCell ref="C31:O31"/>
    <mergeCell ref="A40:AG40"/>
    <mergeCell ref="C37:O37"/>
    <mergeCell ref="P37:U37"/>
    <mergeCell ref="V37:Z37"/>
    <mergeCell ref="AA37:AF37"/>
    <mergeCell ref="C34:O34"/>
    <mergeCell ref="P34:U34"/>
    <mergeCell ref="V34:Z34"/>
    <mergeCell ref="AA34:AF34"/>
    <mergeCell ref="C32:O32"/>
    <mergeCell ref="P32:U32"/>
    <mergeCell ref="V32:Z32"/>
    <mergeCell ref="AA32:AF32"/>
    <mergeCell ref="C33:O33"/>
    <mergeCell ref="P33:U33"/>
    <mergeCell ref="V33:Z33"/>
    <mergeCell ref="AA33:AF33"/>
    <mergeCell ref="P38:U38"/>
    <mergeCell ref="V38:Z38"/>
    <mergeCell ref="AA38:AF38"/>
    <mergeCell ref="C38:O38"/>
    <mergeCell ref="C35:O35"/>
    <mergeCell ref="P35:U35"/>
    <mergeCell ref="V35:Z35"/>
    <mergeCell ref="AA35:AF35"/>
    <mergeCell ref="C36:O36"/>
    <mergeCell ref="P36:U36"/>
    <mergeCell ref="V36:Z36"/>
    <mergeCell ref="AA36:AF36"/>
  </mergeCells>
  <phoneticPr fontId="4"/>
  <printOptions horizontalCentered="1"/>
  <pageMargins left="0.51181102362204722" right="0.51181102362204722" top="0.74803149606299213"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4996" r:id="rId4" name="Check Box 4">
              <controlPr defaultSize="0" autoFill="0" autoLine="0" autoPict="0">
                <anchor moveWithCells="1">
                  <from>
                    <xdr:col>1</xdr:col>
                    <xdr:colOff>47625</xdr:colOff>
                    <xdr:row>40</xdr:row>
                    <xdr:rowOff>57150</xdr:rowOff>
                  </from>
                  <to>
                    <xdr:col>2</xdr:col>
                    <xdr:colOff>76200</xdr:colOff>
                    <xdr:row>41</xdr:row>
                    <xdr:rowOff>9525</xdr:rowOff>
                  </to>
                </anchor>
              </controlPr>
            </control>
          </mc:Choice>
        </mc:AlternateContent>
        <mc:AlternateContent xmlns:mc="http://schemas.openxmlformats.org/markup-compatibility/2006">
          <mc:Choice Requires="x14">
            <control shapeId="84997" r:id="rId5" name="Check Box 5">
              <controlPr defaultSize="0" autoFill="0" autoLine="0" autoPict="0">
                <anchor moveWithCells="1">
                  <from>
                    <xdr:col>1</xdr:col>
                    <xdr:colOff>47625</xdr:colOff>
                    <xdr:row>41</xdr:row>
                    <xdr:rowOff>57150</xdr:rowOff>
                  </from>
                  <to>
                    <xdr:col>2</xdr:col>
                    <xdr:colOff>76200</xdr:colOff>
                    <xdr:row>42</xdr:row>
                    <xdr:rowOff>9525</xdr:rowOff>
                  </to>
                </anchor>
              </controlPr>
            </control>
          </mc:Choice>
        </mc:AlternateContent>
        <mc:AlternateContent xmlns:mc="http://schemas.openxmlformats.org/markup-compatibility/2006">
          <mc:Choice Requires="x14">
            <control shapeId="84998" r:id="rId6" name="Check Box 6">
              <controlPr defaultSize="0" autoFill="0" autoLine="0" autoPict="0">
                <anchor moveWithCells="1">
                  <from>
                    <xdr:col>1</xdr:col>
                    <xdr:colOff>47625</xdr:colOff>
                    <xdr:row>42</xdr:row>
                    <xdr:rowOff>57150</xdr:rowOff>
                  </from>
                  <to>
                    <xdr:col>2</xdr:col>
                    <xdr:colOff>76200</xdr:colOff>
                    <xdr:row>43</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C9E3A-FBF4-4881-99A0-517153030804}">
  <dimension ref="A1:AG31"/>
  <sheetViews>
    <sheetView showZeros="0" view="pageBreakPreview" topLeftCell="A7" zoomScaleNormal="100" zoomScaleSheetLayoutView="100" workbookViewId="0">
      <selection activeCell="AM25" sqref="AM25"/>
    </sheetView>
  </sheetViews>
  <sheetFormatPr defaultColWidth="2.5" defaultRowHeight="17.25" customHeight="1"/>
  <cols>
    <col min="1" max="16384" width="2.5" style="3"/>
  </cols>
  <sheetData>
    <row r="1" spans="1:33" ht="17.25" customHeight="1">
      <c r="A1" s="211" t="s">
        <v>174</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row>
    <row r="2" spans="1:33" ht="17.25" customHeight="1">
      <c r="A2" s="213" t="s">
        <v>1</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row>
    <row r="4" spans="1:33" ht="17.25" customHeight="1">
      <c r="A4" s="212" t="s">
        <v>31</v>
      </c>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row>
    <row r="5" spans="1:33" ht="17.25" customHeight="1">
      <c r="A5" s="212" t="s">
        <v>39</v>
      </c>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row>
    <row r="7" spans="1:33" ht="17.25" customHeight="1">
      <c r="A7" s="3" t="s">
        <v>3</v>
      </c>
    </row>
    <row r="8" spans="1:33" ht="17.25" customHeight="1">
      <c r="A8" s="3" t="s">
        <v>4</v>
      </c>
    </row>
    <row r="10" spans="1:33" ht="21" customHeight="1">
      <c r="L10" s="4"/>
      <c r="M10" s="5" t="s">
        <v>124</v>
      </c>
      <c r="N10" s="214" t="s">
        <v>121</v>
      </c>
      <c r="O10" s="214"/>
      <c r="P10" s="214"/>
      <c r="Q10" s="214"/>
      <c r="R10" s="214"/>
      <c r="S10" s="210"/>
      <c r="T10" s="210"/>
      <c r="U10" s="210"/>
      <c r="V10" s="210"/>
      <c r="W10" s="210"/>
      <c r="X10" s="210"/>
      <c r="Y10" s="210"/>
      <c r="Z10" s="210"/>
      <c r="AA10" s="210"/>
      <c r="AB10" s="210"/>
      <c r="AC10" s="210"/>
      <c r="AD10" s="210"/>
      <c r="AE10" s="210"/>
      <c r="AF10" s="210"/>
      <c r="AG10" s="210"/>
    </row>
    <row r="11" spans="1:33" ht="21" customHeight="1">
      <c r="M11" s="5" t="s">
        <v>125</v>
      </c>
      <c r="N11" s="214" t="s">
        <v>122</v>
      </c>
      <c r="O11" s="214"/>
      <c r="P11" s="214"/>
      <c r="Q11" s="214"/>
      <c r="R11" s="214"/>
      <c r="S11" s="210"/>
      <c r="T11" s="210"/>
      <c r="U11" s="210"/>
      <c r="V11" s="210"/>
      <c r="W11" s="210"/>
      <c r="X11" s="210"/>
      <c r="Y11" s="210"/>
      <c r="Z11" s="210"/>
      <c r="AA11" s="210"/>
      <c r="AB11" s="210"/>
      <c r="AC11" s="210"/>
      <c r="AD11" s="210"/>
      <c r="AE11" s="210"/>
      <c r="AF11" s="210"/>
      <c r="AG11" s="210"/>
    </row>
    <row r="12" spans="1:33" ht="21" customHeight="1">
      <c r="L12" s="6"/>
      <c r="M12" s="6"/>
      <c r="N12" s="215" t="s">
        <v>123</v>
      </c>
      <c r="O12" s="215"/>
      <c r="P12" s="215"/>
      <c r="Q12" s="215"/>
      <c r="R12" s="215"/>
      <c r="S12" s="210"/>
      <c r="T12" s="210"/>
      <c r="U12" s="210"/>
      <c r="V12" s="210"/>
      <c r="W12" s="210"/>
      <c r="X12" s="210"/>
      <c r="Y12" s="210"/>
      <c r="Z12" s="210"/>
      <c r="AA12" s="210"/>
      <c r="AB12" s="210"/>
      <c r="AC12" s="210"/>
      <c r="AD12" s="210"/>
      <c r="AE12" s="210"/>
      <c r="AF12" s="210"/>
      <c r="AG12" s="210"/>
    </row>
    <row r="14" spans="1:33" ht="17.25" customHeight="1">
      <c r="A14" s="211" t="s">
        <v>40</v>
      </c>
      <c r="B14" s="211"/>
      <c r="C14" s="211"/>
      <c r="D14" s="211"/>
      <c r="E14" s="211"/>
      <c r="F14" s="211"/>
      <c r="G14" s="211"/>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1"/>
    </row>
    <row r="15" spans="1:33" ht="17.25" customHeight="1">
      <c r="A15" s="211" t="s">
        <v>41</v>
      </c>
      <c r="B15" s="211"/>
      <c r="C15" s="211"/>
      <c r="D15" s="211"/>
      <c r="E15" s="211"/>
      <c r="F15" s="211"/>
      <c r="G15" s="211"/>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row>
    <row r="16" spans="1:33" ht="17.25" customHeight="1">
      <c r="A16" s="211" t="s">
        <v>236</v>
      </c>
      <c r="B16" s="211"/>
      <c r="C16" s="211"/>
      <c r="D16" s="211"/>
      <c r="E16" s="211"/>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row>
    <row r="18" spans="1:33" ht="17.25" customHeight="1">
      <c r="A18" s="216" t="s">
        <v>2</v>
      </c>
      <c r="B18" s="216"/>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row>
    <row r="20" spans="1:33" s="14" customFormat="1" ht="17.25" customHeight="1">
      <c r="A20" s="14" t="s">
        <v>42</v>
      </c>
    </row>
    <row r="21" spans="1:33" ht="17.25" customHeight="1">
      <c r="C21" s="324"/>
      <c r="D21" s="325"/>
      <c r="E21" s="325"/>
      <c r="F21" s="325"/>
      <c r="G21" s="325"/>
      <c r="H21" s="325"/>
      <c r="I21" s="325"/>
      <c r="J21" s="325"/>
      <c r="K21" s="325"/>
      <c r="L21" s="325"/>
      <c r="M21" s="325"/>
      <c r="N21" s="325"/>
      <c r="O21" s="325"/>
      <c r="P21" s="325"/>
      <c r="Q21" s="325"/>
      <c r="R21" s="325"/>
      <c r="S21" s="325"/>
      <c r="T21" s="325"/>
      <c r="U21" s="325"/>
      <c r="V21" s="325"/>
      <c r="W21" s="325"/>
      <c r="X21" s="325"/>
      <c r="Y21" s="325"/>
      <c r="Z21" s="325"/>
      <c r="AA21" s="325"/>
      <c r="AB21" s="325"/>
      <c r="AC21" s="325"/>
      <c r="AD21" s="325"/>
      <c r="AE21" s="325"/>
      <c r="AF21" s="326"/>
    </row>
    <row r="22" spans="1:33" ht="17.25" customHeight="1">
      <c r="C22" s="327"/>
      <c r="D22" s="328"/>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9"/>
    </row>
    <row r="23" spans="1:33" ht="17.25" customHeight="1">
      <c r="C23" s="327"/>
      <c r="D23" s="328"/>
      <c r="E23" s="328"/>
      <c r="F23" s="328"/>
      <c r="G23" s="328"/>
      <c r="H23" s="328"/>
      <c r="I23" s="328"/>
      <c r="J23" s="328"/>
      <c r="K23" s="328"/>
      <c r="L23" s="328"/>
      <c r="M23" s="328"/>
      <c r="N23" s="328"/>
      <c r="O23" s="328"/>
      <c r="P23" s="328"/>
      <c r="Q23" s="328"/>
      <c r="R23" s="328"/>
      <c r="S23" s="328"/>
      <c r="T23" s="328"/>
      <c r="U23" s="328"/>
      <c r="V23" s="328"/>
      <c r="W23" s="328"/>
      <c r="X23" s="328"/>
      <c r="Y23" s="328"/>
      <c r="Z23" s="328"/>
      <c r="AA23" s="328"/>
      <c r="AB23" s="328"/>
      <c r="AC23" s="328"/>
      <c r="AD23" s="328"/>
      <c r="AE23" s="328"/>
      <c r="AF23" s="329"/>
    </row>
    <row r="24" spans="1:33" ht="17.25" customHeight="1">
      <c r="C24" s="327"/>
      <c r="D24" s="328"/>
      <c r="E24" s="328"/>
      <c r="F24" s="328"/>
      <c r="G24" s="328"/>
      <c r="H24" s="328"/>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8"/>
      <c r="AF24" s="329"/>
    </row>
    <row r="25" spans="1:33" ht="17.25" customHeight="1">
      <c r="C25" s="330"/>
      <c r="D25" s="331"/>
      <c r="E25" s="331"/>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2"/>
    </row>
    <row r="27" spans="1:33" s="14" customFormat="1" ht="17.25" customHeight="1">
      <c r="A27" s="14" t="s">
        <v>43</v>
      </c>
    </row>
    <row r="28" spans="1:33" ht="17.25" customHeight="1">
      <c r="C28" s="324"/>
      <c r="D28" s="325"/>
      <c r="E28" s="325"/>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6"/>
    </row>
    <row r="29" spans="1:33" ht="17.25" customHeight="1">
      <c r="C29" s="327"/>
      <c r="D29" s="328"/>
      <c r="E29" s="328"/>
      <c r="F29" s="328"/>
      <c r="G29" s="328"/>
      <c r="H29" s="328"/>
      <c r="I29" s="328"/>
      <c r="J29" s="328"/>
      <c r="K29" s="328"/>
      <c r="L29" s="328"/>
      <c r="M29" s="328"/>
      <c r="N29" s="328"/>
      <c r="O29" s="328"/>
      <c r="P29" s="328"/>
      <c r="Q29" s="328"/>
      <c r="R29" s="328"/>
      <c r="S29" s="328"/>
      <c r="T29" s="328"/>
      <c r="U29" s="328"/>
      <c r="V29" s="328"/>
      <c r="W29" s="328"/>
      <c r="X29" s="328"/>
      <c r="Y29" s="328"/>
      <c r="Z29" s="328"/>
      <c r="AA29" s="328"/>
      <c r="AB29" s="328"/>
      <c r="AC29" s="328"/>
      <c r="AD29" s="328"/>
      <c r="AE29" s="328"/>
      <c r="AF29" s="329"/>
    </row>
    <row r="30" spans="1:33" ht="17.25" customHeight="1">
      <c r="C30" s="330"/>
      <c r="D30" s="331"/>
      <c r="E30" s="331"/>
      <c r="F30" s="331"/>
      <c r="G30" s="331"/>
      <c r="H30" s="331"/>
      <c r="I30" s="331"/>
      <c r="J30" s="331"/>
      <c r="K30" s="331"/>
      <c r="L30" s="331"/>
      <c r="M30" s="331"/>
      <c r="N30" s="331"/>
      <c r="O30" s="331"/>
      <c r="P30" s="331"/>
      <c r="Q30" s="331"/>
      <c r="R30" s="331"/>
      <c r="S30" s="331"/>
      <c r="T30" s="331"/>
      <c r="U30" s="331"/>
      <c r="V30" s="331"/>
      <c r="W30" s="331"/>
      <c r="X30" s="331"/>
      <c r="Y30" s="331"/>
      <c r="Z30" s="331"/>
      <c r="AA30" s="331"/>
      <c r="AB30" s="331"/>
      <c r="AC30" s="331"/>
      <c r="AD30" s="331"/>
      <c r="AE30" s="331"/>
      <c r="AF30" s="332"/>
    </row>
    <row r="31" spans="1:33" s="10" customFormat="1" ht="17.25" customHeight="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row>
  </sheetData>
  <mergeCells count="16">
    <mergeCell ref="A1:AG1"/>
    <mergeCell ref="A2:AG2"/>
    <mergeCell ref="A4:AG4"/>
    <mergeCell ref="A5:AG5"/>
    <mergeCell ref="S10:AG10"/>
    <mergeCell ref="N10:R10"/>
    <mergeCell ref="C21:AF25"/>
    <mergeCell ref="C28:AF30"/>
    <mergeCell ref="S11:AG11"/>
    <mergeCell ref="S12:AG12"/>
    <mergeCell ref="A14:AG14"/>
    <mergeCell ref="A15:AG15"/>
    <mergeCell ref="N11:R11"/>
    <mergeCell ref="N12:R12"/>
    <mergeCell ref="A16:AG16"/>
    <mergeCell ref="A18:AG18"/>
  </mergeCells>
  <phoneticPr fontId="4"/>
  <printOptions horizontalCentered="1"/>
  <pageMargins left="0.51181102362204722" right="0.51181102362204722" top="0.74803149606299213"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F67CC-21DF-4B00-A879-5177093D1DEC}">
  <dimension ref="A1:AG41"/>
  <sheetViews>
    <sheetView showZeros="0" view="pageBreakPreview" topLeftCell="A16" zoomScaleNormal="100" zoomScaleSheetLayoutView="100" workbookViewId="0">
      <selection activeCell="C41" sqref="B41:C41"/>
    </sheetView>
  </sheetViews>
  <sheetFormatPr defaultColWidth="2.5" defaultRowHeight="17.25" customHeight="1"/>
  <cols>
    <col min="1" max="16384" width="2.5" style="3"/>
  </cols>
  <sheetData>
    <row r="1" spans="1:33" ht="17.25" customHeight="1">
      <c r="A1" s="211" t="s">
        <v>175</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row>
    <row r="2" spans="1:33" ht="17.25" customHeight="1">
      <c r="A2" s="213" t="s">
        <v>1</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row>
    <row r="4" spans="1:33" ht="17.25" customHeight="1">
      <c r="A4" s="212" t="s">
        <v>31</v>
      </c>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row>
    <row r="5" spans="1:33" ht="17.25" customHeight="1">
      <c r="A5" s="212" t="s">
        <v>44</v>
      </c>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row>
    <row r="7" spans="1:33" ht="17.25" customHeight="1">
      <c r="A7" s="3" t="s">
        <v>3</v>
      </c>
    </row>
    <row r="8" spans="1:33" ht="17.25" customHeight="1">
      <c r="A8" s="3" t="s">
        <v>4</v>
      </c>
    </row>
    <row r="10" spans="1:33" ht="21" customHeight="1">
      <c r="L10" s="4"/>
      <c r="M10" s="5" t="s">
        <v>124</v>
      </c>
      <c r="N10" s="214" t="s">
        <v>121</v>
      </c>
      <c r="O10" s="214"/>
      <c r="P10" s="214"/>
      <c r="Q10" s="214"/>
      <c r="R10" s="214"/>
      <c r="S10" s="210"/>
      <c r="T10" s="210"/>
      <c r="U10" s="210"/>
      <c r="V10" s="210"/>
      <c r="W10" s="210"/>
      <c r="X10" s="210"/>
      <c r="Y10" s="210"/>
      <c r="Z10" s="210"/>
      <c r="AA10" s="210"/>
      <c r="AB10" s="210"/>
      <c r="AC10" s="210"/>
      <c r="AD10" s="210"/>
      <c r="AE10" s="210"/>
      <c r="AF10" s="210"/>
      <c r="AG10" s="210"/>
    </row>
    <row r="11" spans="1:33" ht="21" customHeight="1">
      <c r="M11" s="5" t="s">
        <v>125</v>
      </c>
      <c r="N11" s="214" t="s">
        <v>122</v>
      </c>
      <c r="O11" s="214"/>
      <c r="P11" s="214"/>
      <c r="Q11" s="214"/>
      <c r="R11" s="214"/>
      <c r="S11" s="210"/>
      <c r="T11" s="210"/>
      <c r="U11" s="210"/>
      <c r="V11" s="210"/>
      <c r="W11" s="210"/>
      <c r="X11" s="210"/>
      <c r="Y11" s="210"/>
      <c r="Z11" s="210"/>
      <c r="AA11" s="210"/>
      <c r="AB11" s="210"/>
      <c r="AC11" s="210"/>
      <c r="AD11" s="210"/>
      <c r="AE11" s="210"/>
      <c r="AF11" s="210"/>
      <c r="AG11" s="210"/>
    </row>
    <row r="12" spans="1:33" ht="21" customHeight="1">
      <c r="L12" s="6"/>
      <c r="M12" s="6"/>
      <c r="N12" s="215" t="s">
        <v>123</v>
      </c>
      <c r="O12" s="215"/>
      <c r="P12" s="215"/>
      <c r="Q12" s="215"/>
      <c r="R12" s="215"/>
      <c r="S12" s="210"/>
      <c r="T12" s="210"/>
      <c r="U12" s="210"/>
      <c r="V12" s="210"/>
      <c r="W12" s="210"/>
      <c r="X12" s="210"/>
      <c r="Y12" s="210"/>
      <c r="Z12" s="210"/>
      <c r="AA12" s="210"/>
      <c r="AB12" s="210"/>
      <c r="AC12" s="210"/>
      <c r="AD12" s="210"/>
      <c r="AE12" s="210"/>
      <c r="AF12" s="210"/>
      <c r="AG12" s="210"/>
    </row>
    <row r="14" spans="1:33" ht="17.25" customHeight="1">
      <c r="A14" s="211" t="s">
        <v>45</v>
      </c>
      <c r="B14" s="211"/>
      <c r="C14" s="211"/>
      <c r="D14" s="211"/>
      <c r="E14" s="211"/>
      <c r="F14" s="211"/>
      <c r="G14" s="211"/>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1"/>
    </row>
    <row r="15" spans="1:33" ht="17.25" customHeight="1">
      <c r="A15" s="211" t="s">
        <v>46</v>
      </c>
      <c r="B15" s="211"/>
      <c r="C15" s="211"/>
      <c r="D15" s="211"/>
      <c r="E15" s="211"/>
      <c r="F15" s="211"/>
      <c r="G15" s="211"/>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row>
    <row r="16" spans="1:33" ht="17.25" customHeight="1">
      <c r="A16" s="211" t="s">
        <v>235</v>
      </c>
      <c r="B16" s="211"/>
      <c r="C16" s="211"/>
      <c r="D16" s="211"/>
      <c r="E16" s="211"/>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row>
    <row r="18" spans="1:33" ht="17.25" customHeight="1">
      <c r="A18" s="216" t="s">
        <v>2</v>
      </c>
      <c r="B18" s="216"/>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row>
    <row r="19" spans="1:33" ht="6.95" customHeight="1"/>
    <row r="20" spans="1:33" s="14" customFormat="1" ht="21" customHeight="1">
      <c r="A20" s="3" t="s">
        <v>47</v>
      </c>
      <c r="B20" s="3"/>
      <c r="C20" s="3"/>
      <c r="D20" s="3"/>
      <c r="E20" s="3"/>
      <c r="F20" s="3"/>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c r="AG20" s="334"/>
    </row>
    <row r="21" spans="1:33" ht="21" customHeight="1">
      <c r="A21" s="3" t="s">
        <v>48</v>
      </c>
      <c r="Q21" s="209"/>
      <c r="R21" s="209"/>
      <c r="S21" s="209"/>
      <c r="T21" s="209"/>
      <c r="U21" s="209"/>
      <c r="V21" s="209"/>
      <c r="W21" s="209"/>
      <c r="X21" s="209"/>
      <c r="Y21" s="209"/>
      <c r="Z21" s="209"/>
      <c r="AA21" s="209"/>
      <c r="AB21" s="3" t="s">
        <v>8</v>
      </c>
    </row>
    <row r="22" spans="1:33" ht="21" customHeight="1">
      <c r="A22" s="3" t="s">
        <v>49</v>
      </c>
      <c r="Q22" s="209"/>
      <c r="R22" s="209"/>
      <c r="S22" s="209"/>
      <c r="T22" s="209"/>
      <c r="U22" s="209"/>
      <c r="V22" s="209"/>
      <c r="W22" s="209"/>
      <c r="X22" s="209"/>
      <c r="Y22" s="209"/>
      <c r="Z22" s="209"/>
      <c r="AA22" s="209"/>
      <c r="AB22" s="3" t="s">
        <v>8</v>
      </c>
    </row>
    <row r="23" spans="1:33" ht="21" customHeight="1">
      <c r="A23" s="3" t="s">
        <v>50</v>
      </c>
      <c r="Q23" s="209"/>
      <c r="R23" s="209"/>
      <c r="S23" s="209"/>
      <c r="T23" s="209"/>
      <c r="U23" s="209"/>
      <c r="V23" s="209"/>
      <c r="W23" s="209"/>
      <c r="X23" s="209"/>
      <c r="Y23" s="209"/>
      <c r="Z23" s="209"/>
      <c r="AA23" s="209"/>
      <c r="AB23" s="3" t="s">
        <v>8</v>
      </c>
    </row>
    <row r="24" spans="1:33" ht="21" customHeight="1">
      <c r="A24" s="3" t="s">
        <v>51</v>
      </c>
    </row>
    <row r="25" spans="1:33" ht="21" customHeight="1">
      <c r="C25" s="3" t="s">
        <v>52</v>
      </c>
    </row>
    <row r="26" spans="1:33" ht="21" customHeight="1">
      <c r="C26" s="3" t="s">
        <v>53</v>
      </c>
    </row>
    <row r="27" spans="1:33" ht="17.25" customHeight="1">
      <c r="C27" s="324"/>
      <c r="D27" s="325"/>
      <c r="E27" s="325"/>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6"/>
    </row>
    <row r="28" spans="1:33" ht="17.25" customHeight="1">
      <c r="C28" s="327"/>
      <c r="D28" s="328"/>
      <c r="E28" s="328"/>
      <c r="F28" s="328"/>
      <c r="G28" s="328"/>
      <c r="H28" s="328"/>
      <c r="I28" s="328"/>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9"/>
    </row>
    <row r="29" spans="1:33" ht="17.25" customHeight="1">
      <c r="C29" s="327"/>
      <c r="D29" s="328"/>
      <c r="E29" s="328"/>
      <c r="F29" s="328"/>
      <c r="G29" s="328"/>
      <c r="H29" s="328"/>
      <c r="I29" s="328"/>
      <c r="J29" s="328"/>
      <c r="K29" s="328"/>
      <c r="L29" s="328"/>
      <c r="M29" s="328"/>
      <c r="N29" s="328"/>
      <c r="O29" s="328"/>
      <c r="P29" s="328"/>
      <c r="Q29" s="328"/>
      <c r="R29" s="328"/>
      <c r="S29" s="328"/>
      <c r="T29" s="328"/>
      <c r="U29" s="328"/>
      <c r="V29" s="328"/>
      <c r="W29" s="328"/>
      <c r="X29" s="328"/>
      <c r="Y29" s="328"/>
      <c r="Z29" s="328"/>
      <c r="AA29" s="328"/>
      <c r="AB29" s="328"/>
      <c r="AC29" s="328"/>
      <c r="AD29" s="328"/>
      <c r="AE29" s="328"/>
      <c r="AF29" s="329"/>
    </row>
    <row r="30" spans="1:33" ht="17.25" customHeight="1">
      <c r="C30" s="327"/>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9"/>
    </row>
    <row r="31" spans="1:33" ht="17.25" customHeight="1">
      <c r="C31" s="327"/>
      <c r="D31" s="328"/>
      <c r="E31" s="328"/>
      <c r="F31" s="328"/>
      <c r="G31" s="328"/>
      <c r="H31" s="328"/>
      <c r="I31" s="328"/>
      <c r="J31" s="328"/>
      <c r="K31" s="328"/>
      <c r="L31" s="328"/>
      <c r="M31" s="328"/>
      <c r="N31" s="328"/>
      <c r="O31" s="328"/>
      <c r="P31" s="328"/>
      <c r="Q31" s="328"/>
      <c r="R31" s="328"/>
      <c r="S31" s="328"/>
      <c r="T31" s="328"/>
      <c r="U31" s="328"/>
      <c r="V31" s="328"/>
      <c r="W31" s="328"/>
      <c r="X31" s="328"/>
      <c r="Y31" s="328"/>
      <c r="Z31" s="328"/>
      <c r="AA31" s="328"/>
      <c r="AB31" s="328"/>
      <c r="AC31" s="328"/>
      <c r="AD31" s="328"/>
      <c r="AE31" s="328"/>
      <c r="AF31" s="329"/>
    </row>
    <row r="32" spans="1:33" ht="17.25" customHeight="1">
      <c r="C32" s="327"/>
      <c r="D32" s="328"/>
      <c r="E32" s="328"/>
      <c r="F32" s="328"/>
      <c r="G32" s="328"/>
      <c r="H32" s="328"/>
      <c r="I32" s="328"/>
      <c r="J32" s="328"/>
      <c r="K32" s="328"/>
      <c r="L32" s="328"/>
      <c r="M32" s="328"/>
      <c r="N32" s="328"/>
      <c r="O32" s="328"/>
      <c r="P32" s="328"/>
      <c r="Q32" s="328"/>
      <c r="R32" s="328"/>
      <c r="S32" s="328"/>
      <c r="T32" s="328"/>
      <c r="U32" s="328"/>
      <c r="V32" s="328"/>
      <c r="W32" s="328"/>
      <c r="X32" s="328"/>
      <c r="Y32" s="328"/>
      <c r="Z32" s="328"/>
      <c r="AA32" s="328"/>
      <c r="AB32" s="328"/>
      <c r="AC32" s="328"/>
      <c r="AD32" s="328"/>
      <c r="AE32" s="328"/>
      <c r="AF32" s="329"/>
    </row>
    <row r="33" spans="1:33" ht="17.25" customHeight="1">
      <c r="C33" s="327"/>
      <c r="D33" s="328"/>
      <c r="E33" s="328"/>
      <c r="F33" s="328"/>
      <c r="G33" s="328"/>
      <c r="H33" s="328"/>
      <c r="I33" s="328"/>
      <c r="J33" s="328"/>
      <c r="K33" s="328"/>
      <c r="L33" s="328"/>
      <c r="M33" s="328"/>
      <c r="N33" s="328"/>
      <c r="O33" s="328"/>
      <c r="P33" s="328"/>
      <c r="Q33" s="328"/>
      <c r="R33" s="328"/>
      <c r="S33" s="328"/>
      <c r="T33" s="328"/>
      <c r="U33" s="328"/>
      <c r="V33" s="328"/>
      <c r="W33" s="328"/>
      <c r="X33" s="328"/>
      <c r="Y33" s="328"/>
      <c r="Z33" s="328"/>
      <c r="AA33" s="328"/>
      <c r="AB33" s="328"/>
      <c r="AC33" s="328"/>
      <c r="AD33" s="328"/>
      <c r="AE33" s="328"/>
      <c r="AF33" s="329"/>
    </row>
    <row r="34" spans="1:33" ht="17.25" customHeight="1">
      <c r="C34" s="327"/>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9"/>
    </row>
    <row r="35" spans="1:33" ht="17.25" customHeight="1">
      <c r="C35" s="330"/>
      <c r="D35" s="331"/>
      <c r="E35" s="331"/>
      <c r="F35" s="331"/>
      <c r="G35" s="331"/>
      <c r="H35" s="331"/>
      <c r="I35" s="33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2"/>
    </row>
    <row r="36" spans="1:33" ht="9.6" customHeight="1"/>
    <row r="37" spans="1:33" ht="17.25" customHeight="1">
      <c r="A37" s="333" t="s">
        <v>38</v>
      </c>
      <c r="B37" s="333"/>
      <c r="C37" s="333"/>
      <c r="D37" s="333"/>
      <c r="E37" s="333"/>
      <c r="F37" s="333"/>
      <c r="G37" s="333"/>
      <c r="H37" s="333"/>
      <c r="I37" s="333"/>
      <c r="J37" s="333"/>
      <c r="K37" s="333"/>
      <c r="L37" s="333"/>
      <c r="M37" s="333"/>
      <c r="N37" s="333"/>
      <c r="O37" s="333"/>
      <c r="P37" s="333"/>
      <c r="Q37" s="333"/>
      <c r="R37" s="333"/>
      <c r="S37" s="333"/>
      <c r="T37" s="333"/>
      <c r="U37" s="333"/>
      <c r="V37" s="333"/>
      <c r="W37" s="333"/>
      <c r="X37" s="333"/>
      <c r="Y37" s="333"/>
      <c r="Z37" s="333"/>
      <c r="AA37" s="333"/>
      <c r="AB37" s="333"/>
      <c r="AC37" s="333"/>
      <c r="AD37" s="333"/>
      <c r="AE37" s="333"/>
      <c r="AF37" s="333"/>
      <c r="AG37" s="333"/>
    </row>
    <row r="38" spans="1:33" ht="23.25" customHeight="1">
      <c r="A38" s="31"/>
      <c r="B38" s="146"/>
      <c r="C38" s="147"/>
      <c r="D38" s="208" t="s">
        <v>293</v>
      </c>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row>
    <row r="39" spans="1:33" ht="23.25" customHeight="1">
      <c r="A39" s="31"/>
      <c r="B39" s="146"/>
      <c r="C39" s="147"/>
      <c r="D39" s="208" t="s">
        <v>294</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row>
    <row r="40" spans="1:33" ht="23.25" customHeight="1">
      <c r="A40" s="31"/>
      <c r="B40" s="146"/>
      <c r="C40" s="147"/>
      <c r="D40" s="208" t="s">
        <v>295</v>
      </c>
    </row>
    <row r="41" spans="1:33" ht="23.25" customHeight="1">
      <c r="A41" s="31"/>
      <c r="B41" s="146"/>
      <c r="C41" s="147"/>
      <c r="D41" s="208" t="s">
        <v>296</v>
      </c>
    </row>
  </sheetData>
  <mergeCells count="20">
    <mergeCell ref="A1:AG1"/>
    <mergeCell ref="A2:AG2"/>
    <mergeCell ref="A4:AG4"/>
    <mergeCell ref="A5:AG5"/>
    <mergeCell ref="S10:AG10"/>
    <mergeCell ref="N10:R10"/>
    <mergeCell ref="H20:AG20"/>
    <mergeCell ref="S11:AG11"/>
    <mergeCell ref="S12:AG12"/>
    <mergeCell ref="A14:AG14"/>
    <mergeCell ref="A15:AG15"/>
    <mergeCell ref="N11:R11"/>
    <mergeCell ref="N12:R12"/>
    <mergeCell ref="A16:AG16"/>
    <mergeCell ref="A18:AG18"/>
    <mergeCell ref="A37:AG37"/>
    <mergeCell ref="C27:AF35"/>
    <mergeCell ref="Q21:AA21"/>
    <mergeCell ref="Q22:AA22"/>
    <mergeCell ref="Q23:AA23"/>
  </mergeCells>
  <phoneticPr fontId="4"/>
  <printOptions horizontalCentered="1"/>
  <pageMargins left="0.51181102362204722" right="0.51181102362204722" top="0.74803149606299213"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7041" r:id="rId4" name="Check Box 1">
              <controlPr defaultSize="0" autoFill="0" autoLine="0" autoPict="0">
                <anchor moveWithCells="1">
                  <from>
                    <xdr:col>1</xdr:col>
                    <xdr:colOff>47625</xdr:colOff>
                    <xdr:row>37</xdr:row>
                    <xdr:rowOff>57150</xdr:rowOff>
                  </from>
                  <to>
                    <xdr:col>2</xdr:col>
                    <xdr:colOff>76200</xdr:colOff>
                    <xdr:row>37</xdr:row>
                    <xdr:rowOff>276225</xdr:rowOff>
                  </to>
                </anchor>
              </controlPr>
            </control>
          </mc:Choice>
        </mc:AlternateContent>
        <mc:AlternateContent xmlns:mc="http://schemas.openxmlformats.org/markup-compatibility/2006">
          <mc:Choice Requires="x14">
            <control shapeId="87042" r:id="rId5" name="Check Box 2">
              <controlPr defaultSize="0" autoFill="0" autoLine="0" autoPict="0">
                <anchor moveWithCells="1">
                  <from>
                    <xdr:col>1</xdr:col>
                    <xdr:colOff>47625</xdr:colOff>
                    <xdr:row>38</xdr:row>
                    <xdr:rowOff>57150</xdr:rowOff>
                  </from>
                  <to>
                    <xdr:col>2</xdr:col>
                    <xdr:colOff>76200</xdr:colOff>
                    <xdr:row>38</xdr:row>
                    <xdr:rowOff>276225</xdr:rowOff>
                  </to>
                </anchor>
              </controlPr>
            </control>
          </mc:Choice>
        </mc:AlternateContent>
        <mc:AlternateContent xmlns:mc="http://schemas.openxmlformats.org/markup-compatibility/2006">
          <mc:Choice Requires="x14">
            <control shapeId="87043" r:id="rId6" name="Check Box 3">
              <controlPr defaultSize="0" autoFill="0" autoLine="0" autoPict="0">
                <anchor moveWithCells="1">
                  <from>
                    <xdr:col>1</xdr:col>
                    <xdr:colOff>47625</xdr:colOff>
                    <xdr:row>39</xdr:row>
                    <xdr:rowOff>57150</xdr:rowOff>
                  </from>
                  <to>
                    <xdr:col>2</xdr:col>
                    <xdr:colOff>76200</xdr:colOff>
                    <xdr:row>39</xdr:row>
                    <xdr:rowOff>276225</xdr:rowOff>
                  </to>
                </anchor>
              </controlPr>
            </control>
          </mc:Choice>
        </mc:AlternateContent>
        <mc:AlternateContent xmlns:mc="http://schemas.openxmlformats.org/markup-compatibility/2006">
          <mc:Choice Requires="x14">
            <control shapeId="87044" r:id="rId7" name="Check Box 4">
              <controlPr defaultSize="0" autoFill="0" autoLine="0" autoPict="0">
                <anchor moveWithCells="1">
                  <from>
                    <xdr:col>1</xdr:col>
                    <xdr:colOff>47625</xdr:colOff>
                    <xdr:row>40</xdr:row>
                    <xdr:rowOff>57150</xdr:rowOff>
                  </from>
                  <to>
                    <xdr:col>2</xdr:col>
                    <xdr:colOff>76200</xdr:colOff>
                    <xdr:row>40</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様式第１号</vt:lpstr>
      <vt:lpstr>様式第１号（別紙１）</vt:lpstr>
      <vt:lpstr>様式第１号(別紙２）</vt:lpstr>
      <vt:lpstr>【記入例】様式第１号(別紙２）</vt:lpstr>
      <vt:lpstr>様式第１号(別紙３）</vt:lpstr>
      <vt:lpstr>様式第１号(別紙４）</vt:lpstr>
      <vt:lpstr>様式第２号 </vt:lpstr>
      <vt:lpstr>様式第３号</vt:lpstr>
      <vt:lpstr>様式第4号</vt:lpstr>
      <vt:lpstr>様式４号（別紙５）</vt:lpstr>
      <vt:lpstr>【記入例】様式４号（別紙５）</vt:lpstr>
      <vt:lpstr>様式第５号</vt:lpstr>
      <vt:lpstr>様式第６号</vt:lpstr>
      <vt:lpstr>様式第７号</vt:lpstr>
      <vt:lpstr>'【記入例】様式４号（別紙５）'!Print_Area</vt:lpstr>
      <vt:lpstr>'【記入例】様式第１号(別紙２）'!Print_Area</vt:lpstr>
      <vt:lpstr>'様式４号（別紙５）'!Print_Area</vt:lpstr>
      <vt:lpstr>'様式第１号（別紙１）'!Print_Area</vt:lpstr>
      <vt:lpstr>'様式第１号(別紙２）'!Print_Area</vt:lpstr>
      <vt:lpstr>'様式第１号(別紙３）'!Print_Area</vt:lpstr>
      <vt:lpstr>'様式第２号 '!Print_Area</vt:lpstr>
      <vt:lpstr>様式第4号!Print_Area</vt:lpstr>
      <vt:lpstr>様式第６号!Print_Area</vt:lpstr>
      <vt:lpstr>様式第７号!Print_Area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石津　雅之</dc:creator>
  <cp:lastModifiedBy>吉富　元宣</cp:lastModifiedBy>
  <cp:lastPrinted>2025-05-27T06:36:44Z</cp:lastPrinted>
  <dcterms:created xsi:type="dcterms:W3CDTF">2015-06-05T18:19:34Z</dcterms:created>
  <dcterms:modified xsi:type="dcterms:W3CDTF">2025-05-27T09:01:09Z</dcterms:modified>
</cp:coreProperties>
</file>