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nwc04fs01.intra.pref.yamaguchi.lg.jp\00000_山口県\07020_観光プロモ室\010_観光プロモ室(共有)\16_二次交通\R7年度\01周遊バス\"/>
    </mc:Choice>
  </mc:AlternateContent>
  <xr:revisionPtr revIDLastSave="0" documentId="13_ncr:1_{97D8D256-CF8B-4823-BF2F-4282E1F16522}" xr6:coauthVersionLast="36" xr6:coauthVersionMax="36" xr10:uidLastSave="{00000000-0000-0000-0000-000000000000}"/>
  <bookViews>
    <workbookView xWindow="0" yWindow="0" windowWidth="14380" windowHeight="4900" tabRatio="797" xr2:uid="{7E785FC0-9F1C-4F36-9163-8B4F6C73B54A}"/>
  </bookViews>
  <sheets>
    <sheet name="様式第１号" sheetId="16" r:id="rId1"/>
    <sheet name="様式第2号" sheetId="4" r:id="rId2"/>
    <sheet name="様式第3号" sheetId="5" r:id="rId3"/>
    <sheet name="様式第4号" sheetId="6" r:id="rId4"/>
    <sheet name="様式第5号" sheetId="9" r:id="rId5"/>
    <sheet name="削除" sheetId="10" state="hidden" r:id="rId6"/>
    <sheet name="様式第6号" sheetId="11" r:id="rId7"/>
    <sheet name="様式第7号" sheetId="12" r:id="rId8"/>
    <sheet name="様式第8 号 " sheetId="34" r:id="rId9"/>
  </sheets>
  <definedNames>
    <definedName name="_xlnm.Print_Area" localSheetId="0">様式第１号!$A$1:$F$32</definedName>
    <definedName name="_xlnm.Print_Area" localSheetId="1">様式第2号!$A$1:$F$49</definedName>
    <definedName name="_xlnm.Print_Area" localSheetId="2">様式第3号!$A$1:$F$21</definedName>
    <definedName name="_xlnm.Print_Area" localSheetId="3">様式第4号!$A$1:$F$31</definedName>
    <definedName name="_xlnm.Print_Area" localSheetId="4">様式第5号!$A$1:$F$54</definedName>
    <definedName name="_xlnm.Print_Area" localSheetId="6">様式第6号!$A$1:$F$26</definedName>
    <definedName name="_xlnm.Print_Area" localSheetId="7">様式第7号!$A$1:$F$25</definedName>
    <definedName name="_xlnm.Print_Area" localSheetId="8">'様式第8 号 '!$A$1:$G$18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4" l="1"/>
  <c r="D46" i="4"/>
  <c r="E45" i="4"/>
  <c r="F45" i="4" s="1"/>
  <c r="E46" i="4" l="1"/>
  <c r="F46" i="4" s="1"/>
  <c r="D15" i="12" l="1"/>
  <c r="D14" i="12"/>
  <c r="D15" i="6" l="1"/>
  <c r="D15" i="11" l="1"/>
  <c r="D16" i="11" s="1"/>
  <c r="D12" i="11" s="1"/>
  <c r="B13" i="10"/>
  <c r="E7" i="10"/>
  <c r="E6" i="10"/>
  <c r="E5" i="10"/>
  <c r="E2" i="10" s="1"/>
  <c r="F18" i="10"/>
  <c r="D11" i="12" l="1"/>
  <c r="E42" i="9"/>
  <c r="E30" i="4"/>
  <c r="F11" i="10" l="1"/>
  <c r="B11" i="10"/>
  <c r="F42" i="9"/>
  <c r="F30" i="4"/>
  <c r="F50" i="9" l="1"/>
  <c r="F47" i="9"/>
  <c r="F35" i="4"/>
  <c r="F38" i="4"/>
  <c r="F4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11812</author>
  </authors>
  <commentList>
    <comment ref="E16" authorId="0" shapeId="0" xr:uid="{D4C213A8-E7DF-49CD-A1BC-71E19560BDA2}">
      <text>
        <r>
          <rPr>
            <sz val="8"/>
            <color indexed="9"/>
            <rFont val="メイリオ"/>
            <family val="3"/>
            <charset val="128"/>
          </rPr>
          <t>消費税込みの総額を入力します。</t>
        </r>
      </text>
    </comment>
    <comment ref="F16" authorId="0" shapeId="0" xr:uid="{B4A7D7F3-A2BF-49DD-AC32-EE94EA0C2577}">
      <text>
        <r>
          <rPr>
            <sz val="8"/>
            <color indexed="9"/>
            <rFont val="メイリオ"/>
            <family val="3"/>
            <charset val="128"/>
          </rPr>
          <t>原則、金額欄の数値から消費税を除いた金額を入力します。
詳細は、欄外の注意書きをご覧ください。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11812</author>
  </authors>
  <commentList>
    <comment ref="D11" authorId="0" shapeId="0" xr:uid="{D64F6148-112F-4C60-88A7-B1E45DE97AD4}">
      <text>
        <r>
          <rPr>
            <sz val="8"/>
            <color indexed="9"/>
            <rFont val="メイリオ"/>
            <family val="3"/>
            <charset val="128"/>
          </rPr>
          <t>概算払い請求を受けたい金額を入力します。
交付決定された補助金額の全額を概算払い請求することは出来ません。
請求金額については、観光連盟にご確認ください。</t>
        </r>
      </text>
    </comment>
    <comment ref="D13" authorId="0" shapeId="0" xr:uid="{223AC8C1-8DAC-4314-8999-2153C857C738}">
      <text>
        <r>
          <rPr>
            <sz val="8"/>
            <color indexed="9"/>
            <rFont val="メイリオ"/>
            <family val="3"/>
            <charset val="128"/>
          </rPr>
          <t>観光連盟から受け取った、交付決定通知書に記載のある金額を入力してください。</t>
        </r>
      </text>
    </comment>
    <comment ref="D14" authorId="0" shapeId="0" xr:uid="{83870643-38C3-44DB-956F-38CD669D4175}">
      <text>
        <r>
          <rPr>
            <sz val="8"/>
            <color indexed="9"/>
            <rFont val="メイリオ"/>
            <family val="3"/>
            <charset val="128"/>
          </rPr>
          <t>今までに、この事業で概算払の支払いを受けている場合は、その総額を入力してください。
支払いを受けていない場合は0と入力します。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11812</author>
  </authors>
  <commentList>
    <comment ref="D13" authorId="0" shapeId="0" xr:uid="{8CA95376-4642-4178-A6F9-447DD4978B7D}">
      <text>
        <r>
          <rPr>
            <sz val="8"/>
            <color indexed="9"/>
            <rFont val="メイリオ"/>
            <family val="3"/>
            <charset val="128"/>
          </rPr>
          <t>観光連盟から受け取った交付決定通知書に記載される金額を入力します。</t>
        </r>
      </text>
    </comment>
    <comment ref="D14" authorId="0" shapeId="0" xr:uid="{38BC9F84-A5C8-446E-ABC5-EEC4B5F0E7A4}">
      <text>
        <r>
          <rPr>
            <sz val="8"/>
            <color indexed="9"/>
            <rFont val="メイリオ"/>
            <family val="3"/>
            <charset val="128"/>
          </rPr>
          <t>概算払で受領済の金額を入力します。
概算払を受けていない場合は0を入力してください。</t>
        </r>
      </text>
    </comment>
  </commentList>
</comments>
</file>

<file path=xl/sharedStrings.xml><?xml version="1.0" encoding="utf-8"?>
<sst xmlns="http://schemas.openxmlformats.org/spreadsheetml/2006/main" count="235" uniqueCount="128">
  <si>
    <t xml:space="preserve">  一般社団法人山口県観光連盟</t>
    <rPh sb="2" eb="15">
      <t>イッパンシャダンホウジンヤマグチケンカンコウレンメイ</t>
    </rPh>
    <phoneticPr fontId="3"/>
  </si>
  <si>
    <t>会長  松村 孝明  様</t>
    <rPh sb="0" eb="2">
      <t>カイチョウ</t>
    </rPh>
    <rPh sb="4" eb="6">
      <t>マツムラ</t>
    </rPh>
    <rPh sb="7" eb="9">
      <t>タカアキ</t>
    </rPh>
    <rPh sb="11" eb="12">
      <t>サマ</t>
    </rPh>
    <phoneticPr fontId="3"/>
  </si>
  <si>
    <t>(代表者)</t>
    <rPh sb="1" eb="4">
      <t>ダイヒョウシャ</t>
    </rPh>
    <phoneticPr fontId="3"/>
  </si>
  <si>
    <t xml:space="preserve">申請者 </t>
    <rPh sb="0" eb="3">
      <t>シンセイシャ</t>
    </rPh>
    <phoneticPr fontId="3"/>
  </si>
  <si>
    <t>代表者職氏名</t>
    <rPh sb="0" eb="3">
      <t>ダイヒョウシャ</t>
    </rPh>
    <rPh sb="3" eb="4">
      <t>ショク</t>
    </rPh>
    <rPh sb="4" eb="6">
      <t>シメイ</t>
    </rPh>
    <phoneticPr fontId="3"/>
  </si>
  <si>
    <t>名        称</t>
    <rPh sb="0" eb="1">
      <t>ナ</t>
    </rPh>
    <rPh sb="9" eb="10">
      <t>ショウ</t>
    </rPh>
    <phoneticPr fontId="3"/>
  </si>
  <si>
    <t>所   在   地</t>
    <rPh sb="0" eb="1">
      <t>トコロ</t>
    </rPh>
    <rPh sb="4" eb="5">
      <t>ザイ</t>
    </rPh>
    <rPh sb="8" eb="9">
      <t>チ</t>
    </rPh>
    <phoneticPr fontId="3"/>
  </si>
  <si>
    <t>合  計</t>
    <rPh sb="0" eb="1">
      <t>ゴウ</t>
    </rPh>
    <rPh sb="3" eb="4">
      <t>ケイ</t>
    </rPh>
    <phoneticPr fontId="3"/>
  </si>
  <si>
    <t>記</t>
    <rPh sb="0" eb="1">
      <t>キ</t>
    </rPh>
    <phoneticPr fontId="3"/>
  </si>
  <si>
    <t>(単位:円)</t>
  </si>
  <si>
    <t>(支出)</t>
    <rPh sb="1" eb="3">
      <t>シシュツ</t>
    </rPh>
    <phoneticPr fontId="3"/>
  </si>
  <si>
    <t>(負担区分)</t>
    <rPh sb="1" eb="3">
      <t>フタン</t>
    </rPh>
    <rPh sb="3" eb="5">
      <t>クブン</t>
    </rPh>
    <phoneticPr fontId="3"/>
  </si>
  <si>
    <t>２  事業の名称</t>
    <rPh sb="3" eb="5">
      <t>ジギョウ</t>
    </rPh>
    <rPh sb="6" eb="8">
      <t>メイショウ</t>
    </rPh>
    <phoneticPr fontId="3"/>
  </si>
  <si>
    <r>
      <t>補助対象経費</t>
    </r>
    <r>
      <rPr>
        <vertAlign val="superscript"/>
        <sz val="10"/>
        <color theme="1"/>
        <rFont val="ＭＳ ゴシック"/>
        <family val="3"/>
        <charset val="128"/>
      </rPr>
      <t>※3</t>
    </r>
    <rPh sb="0" eb="2">
      <t>ホジョ</t>
    </rPh>
    <rPh sb="2" eb="4">
      <t>タイショウ</t>
    </rPh>
    <rPh sb="4" eb="6">
      <t>ケイヒ</t>
    </rPh>
    <phoneticPr fontId="3"/>
  </si>
  <si>
    <r>
      <t>金  額</t>
    </r>
    <r>
      <rPr>
        <vertAlign val="superscript"/>
        <sz val="10"/>
        <color theme="1"/>
        <rFont val="ＭＳ ゴシック"/>
        <family val="3"/>
        <charset val="128"/>
      </rPr>
      <t>※2</t>
    </r>
    <rPh sb="0" eb="1">
      <t>キン</t>
    </rPh>
    <rPh sb="3" eb="4">
      <t>ガク</t>
    </rPh>
    <phoneticPr fontId="3"/>
  </si>
  <si>
    <t>１  取組計画の名称</t>
    <rPh sb="3" eb="5">
      <t>トリクミ</t>
    </rPh>
    <rPh sb="5" eb="7">
      <t>ケイカク</t>
    </rPh>
    <rPh sb="8" eb="10">
      <t>メイショウ</t>
    </rPh>
    <phoneticPr fontId="3"/>
  </si>
  <si>
    <t>補助対象経費</t>
    <rPh sb="0" eb="2">
      <t>ホジョ</t>
    </rPh>
    <rPh sb="2" eb="4">
      <t>タイショウ</t>
    </rPh>
    <rPh sb="4" eb="6">
      <t>ケイヒ</t>
    </rPh>
    <phoneticPr fontId="3"/>
  </si>
  <si>
    <t>変更前</t>
    <rPh sb="0" eb="2">
      <t>ヘンコウ</t>
    </rPh>
    <rPh sb="2" eb="3">
      <t>マエ</t>
    </rPh>
    <phoneticPr fontId="3"/>
  </si>
  <si>
    <t>変更後</t>
    <rPh sb="0" eb="2">
      <t>ヘンコウ</t>
    </rPh>
    <rPh sb="2" eb="3">
      <t>ゴ</t>
    </rPh>
    <phoneticPr fontId="3"/>
  </si>
  <si>
    <t>増減の率</t>
    <rPh sb="0" eb="2">
      <t>ゾウゲン</t>
    </rPh>
    <rPh sb="3" eb="4">
      <t>リツ</t>
    </rPh>
    <phoneticPr fontId="3"/>
  </si>
  <si>
    <t>増  減</t>
    <rPh sb="0" eb="1">
      <t>ゾウ</t>
    </rPh>
    <rPh sb="3" eb="4">
      <t>ゲン</t>
    </rPh>
    <phoneticPr fontId="3"/>
  </si>
  <si>
    <r>
      <rPr>
        <sz val="9"/>
        <color theme="1"/>
        <rFont val="ＭＳ ゴシック"/>
        <family val="3"/>
        <charset val="128"/>
      </rPr>
      <t>※2 金額について</t>
    </r>
    <r>
      <rPr>
        <sz val="10"/>
        <color theme="1"/>
        <rFont val="ＭＳ 明朝"/>
        <family val="2"/>
        <charset val="128"/>
      </rPr>
      <t xml:space="preserve">
  消費税及び地方消費税(以下「消費税等」という。)を含む総額を記入してください。</t>
    </r>
    <rPh sb="3" eb="5">
      <t>キンガク</t>
    </rPh>
    <rPh sb="12" eb="15">
      <t>ショウヒゼイ</t>
    </rPh>
    <rPh sb="15" eb="16">
      <t>オヨ</t>
    </rPh>
    <rPh sb="17" eb="19">
      <t>チホウ</t>
    </rPh>
    <rPh sb="19" eb="22">
      <t>ショウヒゼイ</t>
    </rPh>
    <rPh sb="23" eb="25">
      <t>イカ</t>
    </rPh>
    <rPh sb="26" eb="29">
      <t>ショウヒゼイ</t>
    </rPh>
    <rPh sb="29" eb="30">
      <t>トウ</t>
    </rPh>
    <rPh sb="37" eb="38">
      <t>フク</t>
    </rPh>
    <rPh sb="39" eb="41">
      <t>ソウガク</t>
    </rPh>
    <rPh sb="42" eb="44">
      <t>キニュウ</t>
    </rPh>
    <phoneticPr fontId="3"/>
  </si>
  <si>
    <t>観光産業イノベーション創出事業補助金に係る
消費税及び地方消費税の額の確定に伴う報告書</t>
    <rPh sb="0" eb="2">
      <t>カンコウ</t>
    </rPh>
    <rPh sb="2" eb="4">
      <t>サンギョウ</t>
    </rPh>
    <rPh sb="11" eb="13">
      <t>ソウシュツ</t>
    </rPh>
    <rPh sb="13" eb="15">
      <t>ジギョウ</t>
    </rPh>
    <rPh sb="15" eb="18">
      <t>ホジョキン</t>
    </rPh>
    <rPh sb="19" eb="20">
      <t>カカ</t>
    </rPh>
    <rPh sb="22" eb="25">
      <t>ショウヒゼイ</t>
    </rPh>
    <rPh sb="25" eb="26">
      <t>オヨ</t>
    </rPh>
    <rPh sb="27" eb="29">
      <t>チホウ</t>
    </rPh>
    <rPh sb="29" eb="32">
      <t>ショウヒゼイ</t>
    </rPh>
    <rPh sb="33" eb="34">
      <t>ガク</t>
    </rPh>
    <rPh sb="35" eb="37">
      <t>カクテイ</t>
    </rPh>
    <rPh sb="38" eb="39">
      <t>トモナ</t>
    </rPh>
    <rPh sb="40" eb="43">
      <t>ホウコクショ</t>
    </rPh>
    <phoneticPr fontId="3"/>
  </si>
  <si>
    <t>３  消費税及び地方消費税に係る仕入控除税額等</t>
    <rPh sb="3" eb="6">
      <t>ショウヒゼイ</t>
    </rPh>
    <rPh sb="6" eb="7">
      <t>オヨ</t>
    </rPh>
    <rPh sb="8" eb="10">
      <t>チホウ</t>
    </rPh>
    <rPh sb="10" eb="13">
      <t>ショウヒゼイ</t>
    </rPh>
    <rPh sb="14" eb="15">
      <t>カカ</t>
    </rPh>
    <rPh sb="16" eb="18">
      <t>シイレ</t>
    </rPh>
    <rPh sb="18" eb="20">
      <t>コウジョ</t>
    </rPh>
    <rPh sb="20" eb="22">
      <t>ゼイガク</t>
    </rPh>
    <rPh sb="22" eb="23">
      <t>トウ</t>
    </rPh>
    <phoneticPr fontId="3"/>
  </si>
  <si>
    <t>補助金の額の確定額</t>
    <rPh sb="0" eb="3">
      <t>ホジョキン</t>
    </rPh>
    <rPh sb="4" eb="5">
      <t>ガク</t>
    </rPh>
    <rPh sb="6" eb="8">
      <t>カクテイ</t>
    </rPh>
    <rPh sb="8" eb="9">
      <t>ガク</t>
    </rPh>
    <phoneticPr fontId="3"/>
  </si>
  <si>
    <t>補助金の額の確定時の消費税等仕入控除税額(A)</t>
    <rPh sb="0" eb="3">
      <t>ホジョキン</t>
    </rPh>
    <rPh sb="4" eb="5">
      <t>ガク</t>
    </rPh>
    <rPh sb="6" eb="8">
      <t>カクテイ</t>
    </rPh>
    <rPh sb="8" eb="9">
      <t>ジ</t>
    </rPh>
    <rPh sb="10" eb="13">
      <t>ショウヒゼイ</t>
    </rPh>
    <rPh sb="13" eb="14">
      <t>トウ</t>
    </rPh>
    <rPh sb="14" eb="16">
      <t>シイレ</t>
    </rPh>
    <rPh sb="16" eb="18">
      <t>コウジョ</t>
    </rPh>
    <rPh sb="18" eb="20">
      <t>ゼイガク</t>
    </rPh>
    <phoneticPr fontId="3"/>
  </si>
  <si>
    <t>消費税等の確定に伴う補助金に係る消費税等仕入控除税額(B)</t>
    <rPh sb="0" eb="3">
      <t>ショウヒゼイ</t>
    </rPh>
    <rPh sb="3" eb="4">
      <t>トウ</t>
    </rPh>
    <rPh sb="5" eb="7">
      <t>カクテイ</t>
    </rPh>
    <rPh sb="8" eb="9">
      <t>トモナ</t>
    </rPh>
    <rPh sb="10" eb="13">
      <t>ホジョキン</t>
    </rPh>
    <rPh sb="14" eb="15">
      <t>カカ</t>
    </rPh>
    <rPh sb="16" eb="19">
      <t>ショウヒゼイ</t>
    </rPh>
    <rPh sb="19" eb="20">
      <t>トウ</t>
    </rPh>
    <rPh sb="20" eb="22">
      <t>シイレ</t>
    </rPh>
    <rPh sb="22" eb="24">
      <t>コウジョ</t>
    </rPh>
    <rPh sb="24" eb="26">
      <t>ゼイガク</t>
    </rPh>
    <phoneticPr fontId="3"/>
  </si>
  <si>
    <t>補助金返還相当額(B-A)</t>
    <rPh sb="0" eb="3">
      <t>ホジョキン</t>
    </rPh>
    <rPh sb="3" eb="5">
      <t>ヘンカン</t>
    </rPh>
    <rPh sb="5" eb="7">
      <t>ソウトウ</t>
    </rPh>
    <rPh sb="7" eb="8">
      <t>ガク</t>
    </rPh>
    <phoneticPr fontId="3"/>
  </si>
  <si>
    <t>４  添付書類</t>
    <rPh sb="3" eb="5">
      <t>テンプ</t>
    </rPh>
    <rPh sb="5" eb="7">
      <t>ショルイ</t>
    </rPh>
    <phoneticPr fontId="3"/>
  </si>
  <si>
    <t>□ 消費税等の申告書の写し</t>
    <rPh sb="2" eb="5">
      <t>ショウヒゼイ</t>
    </rPh>
    <rPh sb="5" eb="6">
      <t>トウ</t>
    </rPh>
    <rPh sb="7" eb="10">
      <t>シンコクショ</t>
    </rPh>
    <rPh sb="11" eb="12">
      <t>ウツ</t>
    </rPh>
    <phoneticPr fontId="3"/>
  </si>
  <si>
    <t>□ その他参考となる書類</t>
    <rPh sb="4" eb="5">
      <t>タ</t>
    </rPh>
    <rPh sb="5" eb="7">
      <t>サンコウ</t>
    </rPh>
    <rPh sb="10" eb="12">
      <t>ショルイ</t>
    </rPh>
    <phoneticPr fontId="3"/>
  </si>
  <si>
    <t>請求金額</t>
    <rPh sb="0" eb="2">
      <t>セイキュウ</t>
    </rPh>
    <rPh sb="2" eb="4">
      <t>キンガク</t>
    </rPh>
    <phoneticPr fontId="3"/>
  </si>
  <si>
    <t>交付決定通知額 (A)</t>
    <rPh sb="0" eb="2">
      <t>コウフ</t>
    </rPh>
    <rPh sb="2" eb="4">
      <t>ケッテイ</t>
    </rPh>
    <rPh sb="4" eb="6">
      <t>ツウチ</t>
    </rPh>
    <rPh sb="6" eb="7">
      <t>ガク</t>
    </rPh>
    <phoneticPr fontId="3"/>
  </si>
  <si>
    <t>概算払受領済額 (B)</t>
    <rPh sb="0" eb="2">
      <t>ガイサン</t>
    </rPh>
    <rPh sb="2" eb="3">
      <t>バライ</t>
    </rPh>
    <rPh sb="3" eb="5">
      <t>ジュリョウ</t>
    </rPh>
    <rPh sb="5" eb="6">
      <t>ズミ</t>
    </rPh>
    <rPh sb="6" eb="7">
      <t>ガク</t>
    </rPh>
    <phoneticPr fontId="3"/>
  </si>
  <si>
    <t>今 回 請 求 額（C)</t>
    <rPh sb="0" eb="1">
      <t>イマ</t>
    </rPh>
    <rPh sb="2" eb="3">
      <t>カイ</t>
    </rPh>
    <rPh sb="4" eb="5">
      <t>ショウ</t>
    </rPh>
    <rPh sb="6" eb="7">
      <t>モトム</t>
    </rPh>
    <rPh sb="8" eb="9">
      <t>ガク</t>
    </rPh>
    <phoneticPr fontId="3"/>
  </si>
  <si>
    <t>残          額 (A-B-C)</t>
    <rPh sb="0" eb="1">
      <t>ザン</t>
    </rPh>
    <rPh sb="11" eb="12">
      <t>ガク</t>
    </rPh>
    <phoneticPr fontId="3"/>
  </si>
  <si>
    <t>円</t>
    <rPh sb="0" eb="1">
      <t>エン</t>
    </rPh>
    <phoneticPr fontId="3"/>
  </si>
  <si>
    <t>金融機関名</t>
    <rPh sb="0" eb="2">
      <t>キンユウ</t>
    </rPh>
    <rPh sb="2" eb="4">
      <t>キカン</t>
    </rPh>
    <rPh sb="4" eb="5">
      <t>メイ</t>
    </rPh>
    <phoneticPr fontId="3"/>
  </si>
  <si>
    <t>預金口座種別</t>
    <rPh sb="0" eb="2">
      <t>ヨキン</t>
    </rPh>
    <rPh sb="2" eb="4">
      <t>コウザ</t>
    </rPh>
    <rPh sb="4" eb="6">
      <t>シュベツ</t>
    </rPh>
    <phoneticPr fontId="3"/>
  </si>
  <si>
    <t>口座番号</t>
    <rPh sb="0" eb="2">
      <t>コウザ</t>
    </rPh>
    <rPh sb="2" eb="4">
      <t>バンゴウ</t>
    </rPh>
    <phoneticPr fontId="3"/>
  </si>
  <si>
    <t>フリガナ</t>
    <phoneticPr fontId="3"/>
  </si>
  <si>
    <t>口座名義</t>
    <rPh sb="0" eb="2">
      <t>コウザ</t>
    </rPh>
    <rPh sb="2" eb="4">
      <t>メイギ</t>
    </rPh>
    <phoneticPr fontId="3"/>
  </si>
  <si>
    <t>(銀行名)</t>
    <rPh sb="1" eb="4">
      <t>ギンコウメイ</t>
    </rPh>
    <phoneticPr fontId="3"/>
  </si>
  <si>
    <t>(支店名)</t>
    <rPh sb="1" eb="4">
      <t>シテンメイ</t>
    </rPh>
    <phoneticPr fontId="3"/>
  </si>
  <si>
    <t>普通・当座</t>
    <rPh sb="0" eb="2">
      <t>フツウ</t>
    </rPh>
    <rPh sb="3" eb="5">
      <t>トウザ</t>
    </rPh>
    <phoneticPr fontId="3"/>
  </si>
  <si>
    <t>補助金確定金額 (A)</t>
    <rPh sb="0" eb="3">
      <t>ホジョキン</t>
    </rPh>
    <rPh sb="3" eb="5">
      <t>カクテイ</t>
    </rPh>
    <rPh sb="5" eb="7">
      <t>キンガク</t>
    </rPh>
    <rPh sb="6" eb="7">
      <t>ガク</t>
    </rPh>
    <phoneticPr fontId="3"/>
  </si>
  <si>
    <t>概算払受領済額（B)</t>
    <rPh sb="0" eb="2">
      <t>ガイサン</t>
    </rPh>
    <rPh sb="2" eb="3">
      <t>バライ</t>
    </rPh>
    <rPh sb="3" eb="5">
      <t>ジュリョウ</t>
    </rPh>
    <rPh sb="5" eb="6">
      <t>ズミ</t>
    </rPh>
    <rPh sb="6" eb="7">
      <t>ガク</t>
    </rPh>
    <phoneticPr fontId="3"/>
  </si>
  <si>
    <t>今 回 請 求 額 (A-B)</t>
    <rPh sb="0" eb="1">
      <t>イマ</t>
    </rPh>
    <rPh sb="2" eb="3">
      <t>カイ</t>
    </rPh>
    <rPh sb="4" eb="5">
      <t>ショウ</t>
    </rPh>
    <rPh sb="6" eb="7">
      <t>モトム</t>
    </rPh>
    <rPh sb="8" eb="9">
      <t>ガク</t>
    </rPh>
    <phoneticPr fontId="3"/>
  </si>
  <si>
    <t xml:space="preserve">  観光産業イノベーション創出事業補助金に係る補助事業について、下記のとおり消費税及び地方消費税の額が確定しましたので、観光産業イノベーション創出促進事業補助金交付要綱第13条の規定により報告します。</t>
    <rPh sb="2" eb="4">
      <t>カンコウ</t>
    </rPh>
    <rPh sb="4" eb="6">
      <t>サンギョウ</t>
    </rPh>
    <rPh sb="13" eb="15">
      <t>ソウシュツ</t>
    </rPh>
    <rPh sb="15" eb="17">
      <t>ジギョウ</t>
    </rPh>
    <rPh sb="17" eb="20">
      <t>ホジョキン</t>
    </rPh>
    <rPh sb="21" eb="22">
      <t>カカ</t>
    </rPh>
    <rPh sb="23" eb="25">
      <t>ホジョ</t>
    </rPh>
    <rPh sb="25" eb="27">
      <t>ジギョウ</t>
    </rPh>
    <rPh sb="32" eb="34">
      <t>カキ</t>
    </rPh>
    <rPh sb="38" eb="41">
      <t>ショウヒゼイ</t>
    </rPh>
    <rPh sb="41" eb="42">
      <t>オヨ</t>
    </rPh>
    <rPh sb="43" eb="45">
      <t>チホウ</t>
    </rPh>
    <rPh sb="45" eb="48">
      <t>ショウヒゼイ</t>
    </rPh>
    <rPh sb="49" eb="50">
      <t>ガク</t>
    </rPh>
    <rPh sb="51" eb="53">
      <t>カクテイ</t>
    </rPh>
    <rPh sb="60" eb="62">
      <t>カンコウ</t>
    </rPh>
    <rPh sb="62" eb="64">
      <t>サンギョウ</t>
    </rPh>
    <rPh sb="71" eb="75">
      <t>ソウシュツソクシン</t>
    </rPh>
    <rPh sb="75" eb="77">
      <t>ジギョウ</t>
    </rPh>
    <rPh sb="77" eb="80">
      <t>ホジョキン</t>
    </rPh>
    <rPh sb="80" eb="82">
      <t>コウフ</t>
    </rPh>
    <rPh sb="82" eb="84">
      <t>ヨウコウ</t>
    </rPh>
    <rPh sb="84" eb="85">
      <t>ダイ</t>
    </rPh>
    <rPh sb="87" eb="88">
      <t>ジョウ</t>
    </rPh>
    <rPh sb="89" eb="91">
      <t>キテイ</t>
    </rPh>
    <rPh sb="94" eb="96">
      <t>ホウコク</t>
    </rPh>
    <phoneticPr fontId="3"/>
  </si>
  <si>
    <t>※必要に応じて別紙又は関係資料を添付し、写真を貼り付ける等分かりやすく記入してください。</t>
    <rPh sb="1" eb="3">
      <t>ヒツヨウ</t>
    </rPh>
    <rPh sb="4" eb="5">
      <t>オウ</t>
    </rPh>
    <rPh sb="7" eb="9">
      <t>ベッシ</t>
    </rPh>
    <rPh sb="9" eb="10">
      <t>マタ</t>
    </rPh>
    <rPh sb="11" eb="13">
      <t>カンケイ</t>
    </rPh>
    <rPh sb="13" eb="15">
      <t>シリョウ</t>
    </rPh>
    <rPh sb="16" eb="18">
      <t>テンプ</t>
    </rPh>
    <rPh sb="20" eb="22">
      <t>シャシン</t>
    </rPh>
    <rPh sb="23" eb="24">
      <t>ハ</t>
    </rPh>
    <rPh sb="25" eb="26">
      <t>ツ</t>
    </rPh>
    <rPh sb="28" eb="29">
      <t>ナド</t>
    </rPh>
    <rPh sb="29" eb="30">
      <t>ワ</t>
    </rPh>
    <rPh sb="35" eb="37">
      <t>キニュウ</t>
    </rPh>
    <phoneticPr fontId="3"/>
  </si>
  <si>
    <r>
      <t>金額(税込)</t>
    </r>
    <r>
      <rPr>
        <vertAlign val="superscript"/>
        <sz val="10"/>
        <color theme="1"/>
        <rFont val="ＭＳ ゴシック"/>
        <family val="3"/>
        <charset val="128"/>
      </rPr>
      <t>※2</t>
    </r>
    <rPh sb="0" eb="1">
      <t>キン</t>
    </rPh>
    <rPh sb="1" eb="2">
      <t>ガク</t>
    </rPh>
    <rPh sb="3" eb="5">
      <t>ゼイコ</t>
    </rPh>
    <phoneticPr fontId="3"/>
  </si>
  <si>
    <r>
      <rPr>
        <sz val="9"/>
        <color theme="1"/>
        <rFont val="ＭＳ ゴシック"/>
        <family val="3"/>
        <charset val="128"/>
      </rPr>
      <t>※3 補助対象経費について</t>
    </r>
    <r>
      <rPr>
        <sz val="10"/>
        <color theme="1"/>
        <rFont val="ＭＳ 明朝"/>
        <family val="2"/>
        <charset val="128"/>
      </rPr>
      <t xml:space="preserve">
  消費税等を除いた補助対象経費の金額としてください。</t>
    </r>
    <rPh sb="19" eb="20">
      <t>トウ</t>
    </rPh>
    <rPh sb="24" eb="30">
      <t>ホジョタイショウケイヒ</t>
    </rPh>
    <phoneticPr fontId="3"/>
  </si>
  <si>
    <r>
      <rPr>
        <sz val="9"/>
        <color theme="1"/>
        <rFont val="ＭＳ ゴシック"/>
        <family val="3"/>
        <charset val="128"/>
      </rPr>
      <t>※3 補助対象経費について</t>
    </r>
    <r>
      <rPr>
        <sz val="10"/>
        <color theme="1"/>
        <rFont val="ＭＳ 明朝"/>
        <family val="2"/>
        <charset val="128"/>
      </rPr>
      <t xml:space="preserve">
  消費税等の補助対象外経費を除いた金額を記入してください。</t>
    </r>
    <phoneticPr fontId="3"/>
  </si>
  <si>
    <t>円</t>
    <rPh sb="0" eb="1">
      <t>エン</t>
    </rPh>
    <phoneticPr fontId="3"/>
  </si>
  <si>
    <t>補助対象経費(A)</t>
    <rPh sb="0" eb="4">
      <t>ホジョタイショウ</t>
    </rPh>
    <rPh sb="4" eb="6">
      <t>ケイヒ</t>
    </rPh>
    <phoneticPr fontId="3"/>
  </si>
  <si>
    <t>円</t>
    <rPh sb="0" eb="1">
      <t>エン</t>
    </rPh>
    <phoneticPr fontId="3"/>
  </si>
  <si>
    <t>補助金の額</t>
    <rPh sb="0" eb="3">
      <t>ホジョキン</t>
    </rPh>
    <rPh sb="4" eb="5">
      <t>ガク</t>
    </rPh>
    <phoneticPr fontId="3"/>
  </si>
  <si>
    <t>事業費(B)</t>
    <rPh sb="0" eb="2">
      <t>ジギョウ</t>
    </rPh>
    <rPh sb="2" eb="3">
      <t>ヒ</t>
    </rPh>
    <phoneticPr fontId="3"/>
  </si>
  <si>
    <t>％</t>
    <phoneticPr fontId="3"/>
  </si>
  <si>
    <t>進捗率（B／A）</t>
    <rPh sb="0" eb="3">
      <t>シンチョクリツ</t>
    </rPh>
    <phoneticPr fontId="3"/>
  </si>
  <si>
    <t>備　考</t>
    <rPh sb="0" eb="1">
      <t>ビ</t>
    </rPh>
    <rPh sb="2" eb="3">
      <t>コウ</t>
    </rPh>
    <phoneticPr fontId="3"/>
  </si>
  <si>
    <t>事業計画</t>
    <rPh sb="0" eb="2">
      <t>ジギョウ</t>
    </rPh>
    <rPh sb="2" eb="4">
      <t>ケイカク</t>
    </rPh>
    <phoneticPr fontId="3"/>
  </si>
  <si>
    <t>※　「事業費」の欄には、事業の出来高を金額に換算した額を記載すること。</t>
    <rPh sb="3" eb="6">
      <t>ジギョウヒ</t>
    </rPh>
    <rPh sb="8" eb="9">
      <t>ラン</t>
    </rPh>
    <rPh sb="12" eb="14">
      <t>ジギョウ</t>
    </rPh>
    <rPh sb="15" eb="18">
      <t>デキダカ</t>
    </rPh>
    <rPh sb="19" eb="21">
      <t>キンガク</t>
    </rPh>
    <rPh sb="22" eb="24">
      <t>カンサン</t>
    </rPh>
    <rPh sb="26" eb="27">
      <t>ガク</t>
    </rPh>
    <rPh sb="28" eb="30">
      <t>キサイ</t>
    </rPh>
    <phoneticPr fontId="3"/>
  </si>
  <si>
    <t>令和　年　月　日</t>
    <rPh sb="0" eb="2">
      <t>レイワ</t>
    </rPh>
    <rPh sb="3" eb="4">
      <t>ネン</t>
    </rPh>
    <rPh sb="5" eb="6">
      <t>ガツ</t>
    </rPh>
    <rPh sb="7" eb="8">
      <t>ニチ</t>
    </rPh>
    <phoneticPr fontId="3"/>
  </si>
  <si>
    <t>円</t>
    <rPh sb="0" eb="1">
      <t>エン</t>
    </rPh>
    <phoneticPr fontId="3"/>
  </si>
  <si>
    <t>補助対象経費</t>
    <rPh sb="0" eb="2">
      <t>ホジョ</t>
    </rPh>
    <rPh sb="2" eb="4">
      <t>タイショウ</t>
    </rPh>
    <rPh sb="4" eb="6">
      <t>ケイヒ</t>
    </rPh>
    <phoneticPr fontId="3"/>
  </si>
  <si>
    <t>交付決定額</t>
    <rPh sb="0" eb="2">
      <t>コウフ</t>
    </rPh>
    <rPh sb="2" eb="5">
      <t>ケッテイガク</t>
    </rPh>
    <phoneticPr fontId="3"/>
  </si>
  <si>
    <t>実施額</t>
    <rPh sb="0" eb="3">
      <t>ジッシガク</t>
    </rPh>
    <phoneticPr fontId="3"/>
  </si>
  <si>
    <t>補助金額</t>
    <rPh sb="0" eb="4">
      <t>ホジョキンガク</t>
    </rPh>
    <phoneticPr fontId="3"/>
  </si>
  <si>
    <t>５  添付書類</t>
    <rPh sb="3" eb="5">
      <t>テンプ</t>
    </rPh>
    <rPh sb="5" eb="7">
      <t>ショルイ</t>
    </rPh>
    <phoneticPr fontId="3"/>
  </si>
  <si>
    <t>自己資金</t>
    <rPh sb="0" eb="2">
      <t>ジコ</t>
    </rPh>
    <rPh sb="2" eb="4">
      <t>シキン</t>
    </rPh>
    <phoneticPr fontId="3"/>
  </si>
  <si>
    <t>３  添付書類</t>
    <rPh sb="3" eb="5">
      <t>テンプ</t>
    </rPh>
    <rPh sb="5" eb="7">
      <t>ショルイ</t>
    </rPh>
    <phoneticPr fontId="3"/>
  </si>
  <si>
    <t>その他（　　）</t>
    <phoneticPr fontId="3"/>
  </si>
  <si>
    <t>□ 支出の根拠となる見積書等</t>
    <rPh sb="2" eb="4">
      <t>シシュツ</t>
    </rPh>
    <rPh sb="5" eb="7">
      <t>コンキョ</t>
    </rPh>
    <rPh sb="10" eb="13">
      <t>ミツモリショ</t>
    </rPh>
    <rPh sb="13" eb="14">
      <t>トウ</t>
    </rPh>
    <phoneticPr fontId="3"/>
  </si>
  <si>
    <t>□ 支出証拠書類（契約書、仕様書、領収書、請求書等の写し等）</t>
    <rPh sb="2" eb="4">
      <t>シシュツ</t>
    </rPh>
    <rPh sb="4" eb="6">
      <t>ショウコ</t>
    </rPh>
    <rPh sb="6" eb="8">
      <t>ショルイ</t>
    </rPh>
    <rPh sb="9" eb="12">
      <t>ケイヤクショ</t>
    </rPh>
    <rPh sb="13" eb="16">
      <t>シヨウショ</t>
    </rPh>
    <rPh sb="17" eb="20">
      <t>リョウシュウショ</t>
    </rPh>
    <rPh sb="21" eb="24">
      <t>セイキュウショ</t>
    </rPh>
    <rPh sb="24" eb="25">
      <t>ナド</t>
    </rPh>
    <rPh sb="26" eb="27">
      <t>ウツ</t>
    </rPh>
    <rPh sb="28" eb="29">
      <t>ナド</t>
    </rPh>
    <phoneticPr fontId="3"/>
  </si>
  <si>
    <t>□ 事業の実施結果に係る参考資料（実施の様子、完了箇所が分かる写真等）</t>
    <rPh sb="2" eb="4">
      <t>ジギョウ</t>
    </rPh>
    <rPh sb="5" eb="7">
      <t>ジッシ</t>
    </rPh>
    <rPh sb="7" eb="9">
      <t>ケッカ</t>
    </rPh>
    <rPh sb="10" eb="11">
      <t>カカ</t>
    </rPh>
    <rPh sb="12" eb="14">
      <t>サンコウ</t>
    </rPh>
    <rPh sb="14" eb="16">
      <t>シリョウ</t>
    </rPh>
    <rPh sb="17" eb="19">
      <t>ジッシ</t>
    </rPh>
    <rPh sb="20" eb="22">
      <t>ヨウス</t>
    </rPh>
    <rPh sb="23" eb="25">
      <t>カンリョウ</t>
    </rPh>
    <rPh sb="25" eb="27">
      <t>カショ</t>
    </rPh>
    <rPh sb="28" eb="29">
      <t>ワ</t>
    </rPh>
    <rPh sb="31" eb="33">
      <t>シャシン</t>
    </rPh>
    <rPh sb="33" eb="34">
      <t>ナド</t>
    </rPh>
    <phoneticPr fontId="3"/>
  </si>
  <si>
    <t>□ 振込口座通帳の写しなど、振込口座を確認できるもの</t>
    <rPh sb="2" eb="4">
      <t>フリコミ</t>
    </rPh>
    <rPh sb="4" eb="6">
      <t>コウザ</t>
    </rPh>
    <rPh sb="6" eb="8">
      <t>ツウチョウ</t>
    </rPh>
    <rPh sb="9" eb="10">
      <t>ウツ</t>
    </rPh>
    <rPh sb="14" eb="16">
      <t>フリコミ</t>
    </rPh>
    <rPh sb="16" eb="18">
      <t>コウザ</t>
    </rPh>
    <rPh sb="19" eb="21">
      <t>カクニン</t>
    </rPh>
    <phoneticPr fontId="3"/>
  </si>
  <si>
    <r>
      <t>費  目</t>
    </r>
    <r>
      <rPr>
        <vertAlign val="superscript"/>
        <sz val="10"/>
        <color theme="1"/>
        <rFont val="ＭＳ ゴシック"/>
        <family val="3"/>
        <charset val="128"/>
      </rPr>
      <t>※1</t>
    </r>
    <rPh sb="0" eb="1">
      <t>ヒ</t>
    </rPh>
    <rPh sb="3" eb="4">
      <t>メ</t>
    </rPh>
    <phoneticPr fontId="3"/>
  </si>
  <si>
    <r>
      <rPr>
        <sz val="9"/>
        <color theme="1"/>
        <rFont val="ＭＳ ゴシック"/>
        <family val="3"/>
        <charset val="128"/>
      </rPr>
      <t>※1 費目について</t>
    </r>
    <r>
      <rPr>
        <sz val="10"/>
        <color theme="1"/>
        <rFont val="ＭＳ 明朝"/>
        <family val="2"/>
        <charset val="128"/>
      </rPr>
      <t xml:space="preserve">
  補助金交付要綱別表の補助対象経費に掲載される「費目」の区分を記入してください。</t>
    </r>
    <rPh sb="3" eb="5">
      <t>ヒモク</t>
    </rPh>
    <rPh sb="12" eb="15">
      <t>ホジョキン</t>
    </rPh>
    <rPh sb="15" eb="17">
      <t>コウフ</t>
    </rPh>
    <rPh sb="17" eb="19">
      <t>ヨウコウ</t>
    </rPh>
    <rPh sb="19" eb="21">
      <t>ベッピョウ</t>
    </rPh>
    <rPh sb="22" eb="24">
      <t>ホジョ</t>
    </rPh>
    <rPh sb="24" eb="26">
      <t>タイショウ</t>
    </rPh>
    <rPh sb="26" eb="28">
      <t>ケイヒ</t>
    </rPh>
    <rPh sb="29" eb="31">
      <t>ケイサイ</t>
    </rPh>
    <rPh sb="35" eb="37">
      <t>ヒモク</t>
    </rPh>
    <rPh sb="39" eb="41">
      <t>クブン</t>
    </rPh>
    <rPh sb="42" eb="44">
      <t>キニュウ</t>
    </rPh>
    <phoneticPr fontId="3"/>
  </si>
  <si>
    <t xml:space="preserve">年   月   日  </t>
  </si>
  <si>
    <t>年  度</t>
    <rPh sb="0" eb="1">
      <t>ネン</t>
    </rPh>
    <rPh sb="3" eb="4">
      <t>ド</t>
    </rPh>
    <phoneticPr fontId="3"/>
  </si>
  <si>
    <t>令和　年度総事業費</t>
    <rPh sb="0" eb="2">
      <t>レイワ</t>
    </rPh>
    <rPh sb="3" eb="5">
      <t>ネンド</t>
    </rPh>
    <rPh sb="5" eb="9">
      <t>ソウジギョウヒ</t>
    </rPh>
    <phoneticPr fontId="3"/>
  </si>
  <si>
    <t>令和　年度総事業費のうち補助対象経費</t>
    <rPh sb="0" eb="2">
      <t>レイワ</t>
    </rPh>
    <rPh sb="3" eb="5">
      <t>ネンド</t>
    </rPh>
    <rPh sb="5" eb="9">
      <t>ソウジギョウヒ</t>
    </rPh>
    <rPh sb="12" eb="14">
      <t>ホジョ</t>
    </rPh>
    <rPh sb="14" eb="16">
      <t>タイショウ</t>
    </rPh>
    <rPh sb="16" eb="18">
      <t>ケイヒ</t>
    </rPh>
    <phoneticPr fontId="3"/>
  </si>
  <si>
    <t>令和　年度
補助金交付申請額</t>
    <rPh sb="0" eb="2">
      <t>レイワ</t>
    </rPh>
    <rPh sb="3" eb="5">
      <t>ネンド</t>
    </rPh>
    <rPh sb="6" eb="9">
      <t>ホジョキン</t>
    </rPh>
    <rPh sb="9" eb="11">
      <t>コウフ</t>
    </rPh>
    <rPh sb="11" eb="14">
      <t>シンセイガク</t>
    </rPh>
    <phoneticPr fontId="3"/>
  </si>
  <si>
    <t>□ その他　観光連盟から指示のあった支払関係書類</t>
    <rPh sb="4" eb="5">
      <t>タ</t>
    </rPh>
    <rPh sb="6" eb="10">
      <t>カンコウレンメイ</t>
    </rPh>
    <rPh sb="12" eb="14">
      <t>シジ</t>
    </rPh>
    <rPh sb="18" eb="20">
      <t>シハライ</t>
    </rPh>
    <rPh sb="20" eb="22">
      <t>カンケイ</t>
    </rPh>
    <rPh sb="22" eb="24">
      <t>ショルイ</t>
    </rPh>
    <phoneticPr fontId="3"/>
  </si>
  <si>
    <t>令和　年　月末出来高</t>
    <rPh sb="0" eb="2">
      <t>レイワ</t>
    </rPh>
    <rPh sb="3" eb="4">
      <t>ネン</t>
    </rPh>
    <rPh sb="5" eb="6">
      <t>ガツ</t>
    </rPh>
    <rPh sb="6" eb="7">
      <t>マツ</t>
    </rPh>
    <rPh sb="7" eb="10">
      <t>デキダカ</t>
    </rPh>
    <phoneticPr fontId="3"/>
  </si>
  <si>
    <t>補助金交付申請額（補助対象経費の合計 × 10/10以内)</t>
    <rPh sb="0" eb="3">
      <t>ホジョキン</t>
    </rPh>
    <rPh sb="3" eb="5">
      <t>コウフ</t>
    </rPh>
    <rPh sb="5" eb="8">
      <t>シンセイガク</t>
    </rPh>
    <rPh sb="9" eb="11">
      <t>ホジョ</t>
    </rPh>
    <rPh sb="11" eb="13">
      <t>タイショウ</t>
    </rPh>
    <rPh sb="13" eb="15">
      <t>ケイヒ</t>
    </rPh>
    <rPh sb="16" eb="18">
      <t>ゴウケイ</t>
    </rPh>
    <rPh sb="26" eb="28">
      <t>イナイ</t>
    </rPh>
    <phoneticPr fontId="3"/>
  </si>
  <si>
    <t>１  変更の内容</t>
    <rPh sb="3" eb="5">
      <t>ヘンコウ</t>
    </rPh>
    <rPh sb="6" eb="8">
      <t>ナイヨウ</t>
    </rPh>
    <phoneticPr fontId="3"/>
  </si>
  <si>
    <t>２  変更後の事業経費</t>
    <phoneticPr fontId="3"/>
  </si>
  <si>
    <t>１  中止(廃止)の理由</t>
    <rPh sb="3" eb="5">
      <t>チュウシ</t>
    </rPh>
    <rPh sb="6" eb="8">
      <t>ハイシ</t>
    </rPh>
    <rPh sb="10" eb="12">
      <t>リユウ</t>
    </rPh>
    <phoneticPr fontId="3"/>
  </si>
  <si>
    <t>２  中止の期間(廃止の時期)</t>
    <rPh sb="3" eb="5">
      <t>チュウシ</t>
    </rPh>
    <rPh sb="6" eb="8">
      <t>キカン</t>
    </rPh>
    <rPh sb="9" eb="11">
      <t>ハイシ</t>
    </rPh>
    <rPh sb="12" eb="14">
      <t>ジキ</t>
    </rPh>
    <phoneticPr fontId="3"/>
  </si>
  <si>
    <t>１  事業の遂行状況</t>
    <rPh sb="3" eb="5">
      <t>ジギョウ</t>
    </rPh>
    <rPh sb="6" eb="8">
      <t>スイコウ</t>
    </rPh>
    <rPh sb="8" eb="10">
      <t>ジョウキョウ</t>
    </rPh>
    <phoneticPr fontId="3"/>
  </si>
  <si>
    <t>１  補助対象事業に係る完了年月日</t>
    <rPh sb="3" eb="5">
      <t>ホジョ</t>
    </rPh>
    <rPh sb="5" eb="7">
      <t>タイショウ</t>
    </rPh>
    <rPh sb="7" eb="9">
      <t>ジギョウ</t>
    </rPh>
    <rPh sb="10" eb="11">
      <t>カカ</t>
    </rPh>
    <rPh sb="12" eb="14">
      <t>カンリョウ</t>
    </rPh>
    <rPh sb="14" eb="17">
      <t>ネンガッピ</t>
    </rPh>
    <phoneticPr fontId="3"/>
  </si>
  <si>
    <t>２  補助金額</t>
    <rPh sb="3" eb="5">
      <t>ホジョ</t>
    </rPh>
    <rPh sb="5" eb="7">
      <t>キンガク</t>
    </rPh>
    <phoneticPr fontId="3"/>
  </si>
  <si>
    <t>３  事業経費の決算額</t>
    <rPh sb="3" eb="5">
      <t>ジギョウ</t>
    </rPh>
    <rPh sb="5" eb="7">
      <t>ケイヒ</t>
    </rPh>
    <rPh sb="8" eb="10">
      <t>ケッサン</t>
    </rPh>
    <rPh sb="10" eb="11">
      <t>ガク</t>
    </rPh>
    <phoneticPr fontId="3"/>
  </si>
  <si>
    <t>１  請求金額</t>
    <rPh sb="3" eb="5">
      <t>セイキュウ</t>
    </rPh>
    <rPh sb="5" eb="7">
      <t>キンガク</t>
    </rPh>
    <phoneticPr fontId="3"/>
  </si>
  <si>
    <t>２  振込口座</t>
    <rPh sb="3" eb="5">
      <t>フリコミ</t>
    </rPh>
    <rPh sb="5" eb="7">
      <t>コウザ</t>
    </rPh>
    <phoneticPr fontId="3"/>
  </si>
  <si>
    <t>１  事業完了年月日</t>
    <rPh sb="3" eb="7">
      <t>ジギョウカンリョウ</t>
    </rPh>
    <rPh sb="7" eb="10">
      <t>ネンガッピ</t>
    </rPh>
    <phoneticPr fontId="3"/>
  </si>
  <si>
    <t>観光周遊バス「ふくの旅、山口号」
プロモーション支援事業補助金補助事業成果報告書</t>
    <rPh sb="26" eb="28">
      <t>ジギョウ</t>
    </rPh>
    <rPh sb="28" eb="31">
      <t>ホジョキン</t>
    </rPh>
    <rPh sb="31" eb="35">
      <t>ホジョジギョウ</t>
    </rPh>
    <rPh sb="35" eb="37">
      <t>セイカ</t>
    </rPh>
    <rPh sb="37" eb="40">
      <t>ホウコクショ</t>
    </rPh>
    <phoneticPr fontId="3"/>
  </si>
  <si>
    <t>2025年度</t>
    <rPh sb="4" eb="6">
      <t>ネンド</t>
    </rPh>
    <phoneticPr fontId="3"/>
  </si>
  <si>
    <t>2026年度</t>
    <rPh sb="4" eb="6">
      <t>ネンド</t>
    </rPh>
    <phoneticPr fontId="3"/>
  </si>
  <si>
    <t>2027年度</t>
    <rPh sb="4" eb="6">
      <t>ネンド</t>
    </rPh>
    <phoneticPr fontId="3"/>
  </si>
  <si>
    <t>運行日数</t>
    <rPh sb="0" eb="4">
      <t>ウンコウニッスウ</t>
    </rPh>
    <phoneticPr fontId="3"/>
  </si>
  <si>
    <t>総乗車人数</t>
    <rPh sb="0" eb="1">
      <t>ソウ</t>
    </rPh>
    <rPh sb="1" eb="3">
      <t>ジョウシャ</t>
    </rPh>
    <rPh sb="3" eb="5">
      <t>ニンスウ</t>
    </rPh>
    <phoneticPr fontId="3"/>
  </si>
  <si>
    <t>平均乗車率</t>
    <rPh sb="0" eb="2">
      <t>ヘイキン</t>
    </rPh>
    <rPh sb="2" eb="4">
      <t>ジョウシャ</t>
    </rPh>
    <rPh sb="4" eb="5">
      <t>リツ</t>
    </rPh>
    <phoneticPr fontId="3"/>
  </si>
  <si>
    <t>１  総事業費、補助対象経費及び補助金交付申請額</t>
    <rPh sb="3" eb="7">
      <t>ソウジギョウヒ</t>
    </rPh>
    <rPh sb="8" eb="14">
      <t>ホジョタイショウケイヒ</t>
    </rPh>
    <rPh sb="14" eb="15">
      <t>オヨ</t>
    </rPh>
    <rPh sb="16" eb="19">
      <t>ホジョキン</t>
    </rPh>
    <rPh sb="19" eb="21">
      <t>コウフ</t>
    </rPh>
    <rPh sb="21" eb="24">
      <t>シンセイガク</t>
    </rPh>
    <phoneticPr fontId="3"/>
  </si>
  <si>
    <t>２  添付書類</t>
    <rPh sb="3" eb="5">
      <t>テンプ</t>
    </rPh>
    <rPh sb="5" eb="7">
      <t>ショルイ</t>
    </rPh>
    <phoneticPr fontId="3"/>
  </si>
  <si>
    <t>４  変更額</t>
    <rPh sb="3" eb="5">
      <t>ヘンコウ</t>
    </rPh>
    <rPh sb="5" eb="6">
      <t>ガク</t>
    </rPh>
    <phoneticPr fontId="3"/>
  </si>
  <si>
    <t>内容</t>
    <rPh sb="0" eb="2">
      <t>ナイヨウ</t>
    </rPh>
    <phoneticPr fontId="3"/>
  </si>
  <si>
    <t>※変更となったプロモーションの内容を記載すること</t>
    <rPh sb="1" eb="3">
      <t>ヘンコウ</t>
    </rPh>
    <rPh sb="15" eb="17">
      <t>ナイヨウ</t>
    </rPh>
    <rPh sb="18" eb="20">
      <t>キサイ</t>
    </rPh>
    <phoneticPr fontId="3"/>
  </si>
  <si>
    <r>
      <rPr>
        <sz val="9"/>
        <color theme="1"/>
        <rFont val="ＭＳ ゴシック"/>
        <family val="3"/>
        <charset val="128"/>
      </rPr>
      <t>※1 内容について</t>
    </r>
    <r>
      <rPr>
        <sz val="10"/>
        <color theme="1"/>
        <rFont val="ＭＳ 明朝"/>
        <family val="2"/>
        <charset val="128"/>
      </rPr>
      <t xml:space="preserve">
  補助対象経費となるプロモーションの内容を記入してください。</t>
    </r>
    <rPh sb="3" eb="5">
      <t>ナイヨウ</t>
    </rPh>
    <rPh sb="12" eb="14">
      <t>ホジョ</t>
    </rPh>
    <rPh sb="14" eb="16">
      <t>タイショウ</t>
    </rPh>
    <rPh sb="16" eb="18">
      <t>ケイヒ</t>
    </rPh>
    <rPh sb="29" eb="31">
      <t>ナイヨウ</t>
    </rPh>
    <rPh sb="32" eb="34">
      <t>キニュウ</t>
    </rPh>
    <phoneticPr fontId="3"/>
  </si>
  <si>
    <t>　観光周遊バス「ふくの旅、山口号」プロモーション支援事業補助金交付要綱第17条の規定により補助事業の成果について、下記のとおり報告します。</t>
    <phoneticPr fontId="3"/>
  </si>
  <si>
    <t>□ 誓約書（様式２）</t>
    <rPh sb="2" eb="5">
      <t>セイヤクショ</t>
    </rPh>
    <rPh sb="6" eb="8">
      <t>ヨウシキ</t>
    </rPh>
    <phoneticPr fontId="3"/>
  </si>
  <si>
    <t>２　補助事業実施による観光周遊バス「ふくの旅、山口号」の実績</t>
    <rPh sb="2" eb="6">
      <t>ホジョジギョウ</t>
    </rPh>
    <rPh sb="6" eb="8">
      <t>ジッシ</t>
    </rPh>
    <rPh sb="11" eb="13">
      <t>カンコウ</t>
    </rPh>
    <rPh sb="13" eb="15">
      <t>シュウユウ</t>
    </rPh>
    <rPh sb="21" eb="22">
      <t>タビ</t>
    </rPh>
    <rPh sb="23" eb="26">
      <t>ヤマグチゴウ</t>
    </rPh>
    <rPh sb="28" eb="30">
      <t>ジッセキ</t>
    </rPh>
    <phoneticPr fontId="3"/>
  </si>
  <si>
    <t>広域観光周遊バス「ふくの旅、山口号」プロモーション支援事業
補助金精算払請求書</t>
    <rPh sb="0" eb="2">
      <t>コウイキ</t>
    </rPh>
    <rPh sb="27" eb="29">
      <t>ジギョウ</t>
    </rPh>
    <rPh sb="30" eb="33">
      <t>ホジョキン</t>
    </rPh>
    <rPh sb="33" eb="35">
      <t>セイサン</t>
    </rPh>
    <rPh sb="35" eb="36">
      <t>バライ</t>
    </rPh>
    <rPh sb="36" eb="39">
      <t>セイキュウショ</t>
    </rPh>
    <phoneticPr fontId="3"/>
  </si>
  <si>
    <t>　広域観光周遊バス「ふくの旅、山口号」プロモーション支援事業補助金に係る補助事業について、広域観光周遊バス「ふくの旅、山口号」プロモーション支援事業補助金交付要綱第15条第3項の規定により下記のとおり精算払を請求します。</t>
    <rPh sb="1" eb="3">
      <t>コウイキ</t>
    </rPh>
    <rPh sb="26" eb="28">
      <t>シエン</t>
    </rPh>
    <rPh sb="28" eb="30">
      <t>ジギョウ</t>
    </rPh>
    <rPh sb="30" eb="33">
      <t>ホジョキン</t>
    </rPh>
    <rPh sb="34" eb="35">
      <t>カカ</t>
    </rPh>
    <rPh sb="36" eb="38">
      <t>ホジョ</t>
    </rPh>
    <rPh sb="38" eb="40">
      <t>ジギョウ</t>
    </rPh>
    <rPh sb="45" eb="47">
      <t>コウイキ</t>
    </rPh>
    <rPh sb="70" eb="72">
      <t>シエン</t>
    </rPh>
    <rPh sb="72" eb="74">
      <t>ジギョウ</t>
    </rPh>
    <rPh sb="74" eb="77">
      <t>ホジョキン</t>
    </rPh>
    <rPh sb="77" eb="79">
      <t>コウフ</t>
    </rPh>
    <rPh sb="79" eb="81">
      <t>ヨウコウ</t>
    </rPh>
    <rPh sb="81" eb="82">
      <t>ダイ</t>
    </rPh>
    <rPh sb="84" eb="85">
      <t>ジョウ</t>
    </rPh>
    <rPh sb="85" eb="86">
      <t>ダイ</t>
    </rPh>
    <rPh sb="87" eb="88">
      <t>コウ</t>
    </rPh>
    <rPh sb="89" eb="91">
      <t>キテイ</t>
    </rPh>
    <rPh sb="94" eb="96">
      <t>カキ</t>
    </rPh>
    <rPh sb="100" eb="102">
      <t>セイサン</t>
    </rPh>
    <rPh sb="102" eb="103">
      <t>バライ</t>
    </rPh>
    <rPh sb="104" eb="106">
      <t>セイキュウ</t>
    </rPh>
    <phoneticPr fontId="3"/>
  </si>
  <si>
    <t>広域観光周遊バス「ふくの旅、山口号」プロモーション支援事業
補助金概算払請求書</t>
    <rPh sb="0" eb="2">
      <t>コウイキ</t>
    </rPh>
    <rPh sb="12" eb="13">
      <t>タビ</t>
    </rPh>
    <rPh sb="14" eb="17">
      <t>ヤマグチゴウ</t>
    </rPh>
    <rPh sb="25" eb="27">
      <t>シエン</t>
    </rPh>
    <rPh sb="27" eb="29">
      <t>ジギョウ</t>
    </rPh>
    <rPh sb="30" eb="33">
      <t>ホジョキン</t>
    </rPh>
    <rPh sb="33" eb="35">
      <t>ガイサン</t>
    </rPh>
    <rPh sb="35" eb="36">
      <t>バライ</t>
    </rPh>
    <rPh sb="36" eb="39">
      <t>セイキュウショ</t>
    </rPh>
    <phoneticPr fontId="3"/>
  </si>
  <si>
    <t>　広域観光周遊バス「ふくの旅、山口号」プロモーション支援事業補助金に係る補助事業について、広域観光周遊バスプロモーション「ふくの旅、山口号」支援事業補助金交付要綱第15条第2項の規定により、下記のとおり概算払いを請求します。</t>
    <rPh sb="1" eb="3">
      <t>コウイキ</t>
    </rPh>
    <rPh sb="28" eb="30">
      <t>ジギョウ</t>
    </rPh>
    <rPh sb="30" eb="33">
      <t>ホジョキン</t>
    </rPh>
    <rPh sb="34" eb="35">
      <t>カカ</t>
    </rPh>
    <rPh sb="36" eb="38">
      <t>ホジョ</t>
    </rPh>
    <rPh sb="38" eb="40">
      <t>ジギョウ</t>
    </rPh>
    <rPh sb="45" eb="47">
      <t>コウイキ</t>
    </rPh>
    <rPh sb="72" eb="74">
      <t>ジギョウ</t>
    </rPh>
    <rPh sb="74" eb="77">
      <t>ホジョキン</t>
    </rPh>
    <rPh sb="77" eb="79">
      <t>コウフ</t>
    </rPh>
    <rPh sb="79" eb="81">
      <t>ヨウコウ</t>
    </rPh>
    <rPh sb="81" eb="82">
      <t>ダイ</t>
    </rPh>
    <rPh sb="84" eb="85">
      <t>ジョウ</t>
    </rPh>
    <rPh sb="85" eb="86">
      <t>ダイ</t>
    </rPh>
    <rPh sb="87" eb="88">
      <t>コウ</t>
    </rPh>
    <rPh sb="89" eb="91">
      <t>キテイ</t>
    </rPh>
    <rPh sb="95" eb="97">
      <t>カキ</t>
    </rPh>
    <rPh sb="101" eb="103">
      <t>ガイサン</t>
    </rPh>
    <rPh sb="103" eb="104">
      <t>バライ</t>
    </rPh>
    <rPh sb="106" eb="108">
      <t>セイキュウ</t>
    </rPh>
    <phoneticPr fontId="3"/>
  </si>
  <si>
    <t>広域観光周遊バス「ふくの旅、山口号」プロモーション支援事業
補助金に係る補助事業実績報告書</t>
    <rPh sb="0" eb="2">
      <t>コウイキ</t>
    </rPh>
    <rPh sb="27" eb="29">
      <t>ジギョウ</t>
    </rPh>
    <rPh sb="30" eb="33">
      <t>ホジョキン</t>
    </rPh>
    <rPh sb="34" eb="35">
      <t>カカ</t>
    </rPh>
    <rPh sb="36" eb="38">
      <t>ホジョ</t>
    </rPh>
    <rPh sb="38" eb="40">
      <t>ジギョウ</t>
    </rPh>
    <rPh sb="40" eb="42">
      <t>ジッセキ</t>
    </rPh>
    <rPh sb="42" eb="45">
      <t>ホウコクショ</t>
    </rPh>
    <phoneticPr fontId="3"/>
  </si>
  <si>
    <t>　広域観光周遊バス「ふくの旅、山口号」プロモーション支援事業補助金に係る補助事業について、下記のとおり完了しましたので、広域観光周遊バス「ふくの旅、山口号」プロモーション支援事業補助金交付要綱第12条の規定により報告します。</t>
    <rPh sb="1" eb="3">
      <t>コウイキ</t>
    </rPh>
    <rPh sb="26" eb="28">
      <t>シエン</t>
    </rPh>
    <rPh sb="45" eb="47">
      <t>カキ</t>
    </rPh>
    <rPh sb="60" eb="62">
      <t>コウイキ</t>
    </rPh>
    <phoneticPr fontId="3"/>
  </si>
  <si>
    <t>　広域観光周遊バスプロモーション支援事業補助金交付要綱第11条の規定により指示のあった広域観光周遊バスプロモーション支援事業補助金に係る補助事業の遂行状況について、下記のとおり報告します。</t>
    <rPh sb="1" eb="3">
      <t>コウイキ</t>
    </rPh>
    <rPh sb="16" eb="18">
      <t>シエン</t>
    </rPh>
    <rPh sb="37" eb="39">
      <t>シジ</t>
    </rPh>
    <rPh sb="43" eb="45">
      <t>コウイキ</t>
    </rPh>
    <rPh sb="60" eb="62">
      <t>ジギョウ</t>
    </rPh>
    <rPh sb="62" eb="65">
      <t>ホジョキン</t>
    </rPh>
    <rPh sb="66" eb="67">
      <t>カカ</t>
    </rPh>
    <rPh sb="68" eb="70">
      <t>ホジョ</t>
    </rPh>
    <rPh sb="70" eb="72">
      <t>ジギョウ</t>
    </rPh>
    <rPh sb="73" eb="75">
      <t>スイコウ</t>
    </rPh>
    <rPh sb="75" eb="77">
      <t>ジョウキョウ</t>
    </rPh>
    <rPh sb="82" eb="84">
      <t>カキ</t>
    </rPh>
    <rPh sb="88" eb="90">
      <t>ホウコク</t>
    </rPh>
    <phoneticPr fontId="3"/>
  </si>
  <si>
    <t>広域観光周遊バス「ふくの旅、山口号」
プロモーション支援事業補助金に係る補助事業遂行状況報告書</t>
    <rPh sb="0" eb="2">
      <t>コウイキ</t>
    </rPh>
    <rPh sb="26" eb="28">
      <t>シエン</t>
    </rPh>
    <rPh sb="28" eb="30">
      <t>ジギョウ</t>
    </rPh>
    <rPh sb="30" eb="33">
      <t>ホジョキン</t>
    </rPh>
    <rPh sb="34" eb="35">
      <t>カカ</t>
    </rPh>
    <rPh sb="36" eb="38">
      <t>ホジョ</t>
    </rPh>
    <rPh sb="38" eb="40">
      <t>ジギョウ</t>
    </rPh>
    <rPh sb="40" eb="42">
      <t>スイコウ</t>
    </rPh>
    <rPh sb="42" eb="44">
      <t>ジョウキョウ</t>
    </rPh>
    <rPh sb="44" eb="47">
      <t>ホウコクショ</t>
    </rPh>
    <phoneticPr fontId="3"/>
  </si>
  <si>
    <t>　広域観光周遊バス「ふくの旅、山口号」プロモーション支援事業補助金に係る補助事業について、下記のとおり補助事業を中止(廃止)したいので、広域観光周遊バス「ふくの旅、山口号」プロモーション支援事業補助金交付要綱第10条第1項の規定により承認を申請します。</t>
    <rPh sb="1" eb="3">
      <t>コウイキ</t>
    </rPh>
    <rPh sb="26" eb="28">
      <t>シエン</t>
    </rPh>
    <rPh sb="28" eb="30">
      <t>ジギョウ</t>
    </rPh>
    <rPh sb="30" eb="33">
      <t>ホジョキン</t>
    </rPh>
    <rPh sb="34" eb="35">
      <t>カカ</t>
    </rPh>
    <rPh sb="36" eb="38">
      <t>ホジョ</t>
    </rPh>
    <rPh sb="38" eb="40">
      <t>ジギョウ</t>
    </rPh>
    <rPh sb="45" eb="47">
      <t>カキ</t>
    </rPh>
    <rPh sb="51" eb="53">
      <t>ホジョ</t>
    </rPh>
    <rPh sb="53" eb="55">
      <t>ジギョウ</t>
    </rPh>
    <rPh sb="56" eb="58">
      <t>チュウシ</t>
    </rPh>
    <rPh sb="59" eb="61">
      <t>ハイシ</t>
    </rPh>
    <rPh sb="68" eb="70">
      <t>コウイキ</t>
    </rPh>
    <rPh sb="95" eb="97">
      <t>ジギョウ</t>
    </rPh>
    <rPh sb="97" eb="100">
      <t>ホジョキン</t>
    </rPh>
    <rPh sb="100" eb="102">
      <t>コウフ</t>
    </rPh>
    <rPh sb="102" eb="104">
      <t>ヨウコウ</t>
    </rPh>
    <rPh sb="104" eb="105">
      <t>ダイ</t>
    </rPh>
    <rPh sb="107" eb="108">
      <t>ジョウ</t>
    </rPh>
    <rPh sb="108" eb="109">
      <t>ダイ</t>
    </rPh>
    <rPh sb="110" eb="111">
      <t>コウ</t>
    </rPh>
    <rPh sb="112" eb="114">
      <t>キテイ</t>
    </rPh>
    <rPh sb="117" eb="119">
      <t>ショウニン</t>
    </rPh>
    <rPh sb="120" eb="122">
      <t>シンセイ</t>
    </rPh>
    <phoneticPr fontId="3"/>
  </si>
  <si>
    <t>広域観光周遊バス「ふくの旅、山口号」プロモーション支援事業
補助金に係る補助事業の内容(経費の配分)の変更承認申請書</t>
    <rPh sb="0" eb="2">
      <t>コウイキ</t>
    </rPh>
    <rPh sb="25" eb="27">
      <t>シエン</t>
    </rPh>
    <rPh sb="27" eb="29">
      <t>ジギョウ</t>
    </rPh>
    <rPh sb="30" eb="33">
      <t>ホジョキン</t>
    </rPh>
    <rPh sb="34" eb="35">
      <t>カカ</t>
    </rPh>
    <rPh sb="36" eb="38">
      <t>ホジョ</t>
    </rPh>
    <rPh sb="38" eb="40">
      <t>ジギョウ</t>
    </rPh>
    <rPh sb="41" eb="43">
      <t>ナイヨウ</t>
    </rPh>
    <rPh sb="44" eb="46">
      <t>ケイヒ</t>
    </rPh>
    <rPh sb="47" eb="49">
      <t>ハイブン</t>
    </rPh>
    <rPh sb="51" eb="53">
      <t>ヘンコウ</t>
    </rPh>
    <rPh sb="53" eb="55">
      <t>ショウニン</t>
    </rPh>
    <rPh sb="55" eb="58">
      <t>シンセイショ</t>
    </rPh>
    <phoneticPr fontId="3"/>
  </si>
  <si>
    <t>　広域観光周遊バス「ふくの旅、山口号」プロモーション支援事業補助金に係る補助事業について、下記のとおり補助事業の内容(経費の配分)を変更したいので、広域観光周遊バス「ふくの旅、山口号」プロモーション支援事業補助金交付要綱第9条第1項の規定により承認を申請します。</t>
    <rPh sb="1" eb="3">
      <t>コウイキ</t>
    </rPh>
    <rPh sb="28" eb="30">
      <t>ジギョウ</t>
    </rPh>
    <rPh sb="45" eb="47">
      <t>カキ</t>
    </rPh>
    <rPh sb="53" eb="55">
      <t>ジギョウ</t>
    </rPh>
    <rPh sb="66" eb="68">
      <t>ヘンコウ</t>
    </rPh>
    <rPh sb="74" eb="76">
      <t>コウイキ</t>
    </rPh>
    <rPh sb="101" eb="103">
      <t>ジギョウ</t>
    </rPh>
    <rPh sb="103" eb="106">
      <t>ホジョキン</t>
    </rPh>
    <rPh sb="106" eb="108">
      <t>コウフ</t>
    </rPh>
    <rPh sb="108" eb="110">
      <t>ヨウコウ</t>
    </rPh>
    <rPh sb="110" eb="111">
      <t>ダイ</t>
    </rPh>
    <rPh sb="112" eb="113">
      <t>ジョウ</t>
    </rPh>
    <rPh sb="113" eb="114">
      <t>ダイ</t>
    </rPh>
    <rPh sb="115" eb="116">
      <t>コウ</t>
    </rPh>
    <rPh sb="117" eb="119">
      <t>キテイ</t>
    </rPh>
    <rPh sb="122" eb="124">
      <t>ショウニン</t>
    </rPh>
    <rPh sb="125" eb="127">
      <t>シンセイ</t>
    </rPh>
    <phoneticPr fontId="3"/>
  </si>
  <si>
    <t>広域観光周遊バス「ふくの旅、山口号」
プロモーション支援事業補助金交付申請書</t>
    <rPh sb="0" eb="2">
      <t>コウイキ</t>
    </rPh>
    <rPh sb="26" eb="28">
      <t>シエン</t>
    </rPh>
    <rPh sb="28" eb="30">
      <t>ジギョウ</t>
    </rPh>
    <rPh sb="30" eb="33">
      <t>ホジョキン</t>
    </rPh>
    <rPh sb="33" eb="35">
      <t>コウフ</t>
    </rPh>
    <rPh sb="35" eb="38">
      <t>シンセイショ</t>
    </rPh>
    <phoneticPr fontId="3"/>
  </si>
  <si>
    <t>　広域観光周遊バス「ふくの旅、山口号」プロモーション支援事業補助金交付要綱第7条の規定により、下記のとおり補助金の交付を申請します。</t>
    <rPh sb="1" eb="3">
      <t>コウイキ</t>
    </rPh>
    <rPh sb="26" eb="28">
      <t>シエン</t>
    </rPh>
    <rPh sb="28" eb="30">
      <t>ジギョウ</t>
    </rPh>
    <rPh sb="30" eb="33">
      <t>ホジョキン</t>
    </rPh>
    <rPh sb="33" eb="35">
      <t>コウフ</t>
    </rPh>
    <rPh sb="35" eb="37">
      <t>ヨウコウ</t>
    </rPh>
    <rPh sb="37" eb="38">
      <t>ダイ</t>
    </rPh>
    <rPh sb="39" eb="40">
      <t>ジョウ</t>
    </rPh>
    <rPh sb="41" eb="43">
      <t>キテイ</t>
    </rPh>
    <rPh sb="47" eb="49">
      <t>カキ</t>
    </rPh>
    <rPh sb="53" eb="56">
      <t>ホジョキン</t>
    </rPh>
    <rPh sb="57" eb="59">
      <t>コウフ</t>
    </rPh>
    <rPh sb="60" eb="62">
      <t>シンセイ</t>
    </rPh>
    <phoneticPr fontId="3"/>
  </si>
  <si>
    <t>広域観光周遊バス「ふくの旅、山口号」プロモーション支援事業
補助金に係る補助事業の中止(廃止)承認申請書</t>
    <rPh sb="0" eb="2">
      <t>コウイキ</t>
    </rPh>
    <rPh sb="25" eb="27">
      <t>シエン</t>
    </rPh>
    <rPh sb="27" eb="29">
      <t>ジギョウ</t>
    </rPh>
    <rPh sb="30" eb="33">
      <t>ホジョキン</t>
    </rPh>
    <rPh sb="34" eb="35">
      <t>カカ</t>
    </rPh>
    <rPh sb="36" eb="38">
      <t>ホジョ</t>
    </rPh>
    <rPh sb="37" eb="38">
      <t>スケ</t>
    </rPh>
    <rPh sb="38" eb="40">
      <t>ジギョウ</t>
    </rPh>
    <rPh sb="41" eb="43">
      <t>チュウシ</t>
    </rPh>
    <rPh sb="44" eb="46">
      <t>ハイシ</t>
    </rPh>
    <rPh sb="47" eb="49">
      <t>ショウニン</t>
    </rPh>
    <rPh sb="49" eb="52">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</si>
</sst>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  &quot;;@"/>
    <numFmt numFmtId="177" formatCode="#,##0&quot; &quot;"/>
    <numFmt numFmtId="178" formatCode="&quot;(計画の事業者番号 &quot;0&quot;)&quot;"/>
    <numFmt numFmtId="179" formatCode="#,##0&quot; &quot;;\△#,##0&quot; &quot;"/>
    <numFmt numFmtId="180" formatCode="0\ %&quot; &quot;;\△\ 0\ %&quot; &quot;"/>
    <numFmt numFmtId="181" formatCode="&quot;¥&quot;\ #,##0&quot; &quot;"/>
    <numFmt numFmtId="182" formatCode="#,##0&quot; 円 &quot;"/>
    <numFmt numFmtId="183" formatCode="yyyy&quot;年&quot;m&quot;月&quot;d&quot;日&quot;;@"/>
    <numFmt numFmtId="184" formatCode="yyyy&quot;年&quot;m&quot;月&quot;d&quot;日  &quot;;@"/>
    <numFmt numFmtId="185" formatCode="#,##0_ "/>
    <numFmt numFmtId="186" formatCode="0&quot;年度&quot;"/>
  </numFmts>
  <fonts count="17" x14ac:knownFonts="1">
    <font>
      <sz val="12"/>
      <color theme="1"/>
      <name val="ＭＳ 明朝"/>
      <family val="2"/>
      <charset val="128"/>
    </font>
    <font>
      <sz val="12"/>
      <color theme="1"/>
      <name val="ＭＳ 明朝"/>
      <family val="2"/>
      <charset val="128"/>
    </font>
    <font>
      <sz val="10"/>
      <color theme="1"/>
      <name val="ＭＳ ゴシック"/>
      <family val="3"/>
      <charset val="128"/>
    </font>
    <font>
      <sz val="6"/>
      <name val="ＭＳ 明朝"/>
      <family val="2"/>
      <charset val="128"/>
    </font>
    <font>
      <sz val="16"/>
      <color theme="1"/>
      <name val="ＭＳ 明朝"/>
      <family val="2"/>
      <charset val="128"/>
    </font>
    <font>
      <sz val="16"/>
      <color theme="1"/>
      <name val="ＭＳ 明朝"/>
      <family val="1"/>
      <charset val="128"/>
    </font>
    <font>
      <sz val="12"/>
      <color theme="1"/>
      <name val="ＭＳ ゴシック"/>
      <family val="3"/>
      <charset val="128"/>
    </font>
    <font>
      <sz val="10"/>
      <color theme="1"/>
      <name val="ＭＳ 明朝"/>
      <family val="2"/>
      <charset val="128"/>
    </font>
    <font>
      <sz val="10"/>
      <color theme="1"/>
      <name val="ＭＳ 明朝"/>
      <family val="1"/>
      <charset val="128"/>
    </font>
    <font>
      <vertAlign val="superscript"/>
      <sz val="10"/>
      <color theme="1"/>
      <name val="ＭＳ ゴシック"/>
      <family val="3"/>
      <charset val="128"/>
    </font>
    <font>
      <sz val="9"/>
      <color theme="1"/>
      <name val="ＭＳ ゴシック"/>
      <family val="3"/>
      <charset val="128"/>
    </font>
    <font>
      <sz val="10"/>
      <color theme="1"/>
      <name val="ＭＳ 明朝"/>
      <family val="3"/>
      <charset val="128"/>
    </font>
    <font>
      <sz val="8"/>
      <color theme="1"/>
      <name val="ＭＳ ゴシック"/>
      <family val="3"/>
      <charset val="128"/>
    </font>
    <font>
      <sz val="12"/>
      <color theme="1"/>
      <name val="ＭＳ 明朝"/>
      <family val="1"/>
      <charset val="128"/>
    </font>
    <font>
      <sz val="12"/>
      <color theme="1"/>
      <name val="ＭＳ 明朝"/>
      <family val="3"/>
      <charset val="128"/>
    </font>
    <font>
      <sz val="8"/>
      <color indexed="9"/>
      <name val="メイリオ"/>
      <family val="3"/>
      <charset val="128"/>
    </font>
    <font>
      <sz val="9"/>
      <color rgb="FFFF0000"/>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hair">
        <color auto="1"/>
      </right>
      <top style="thin">
        <color indexed="64"/>
      </top>
      <bottom/>
      <diagonal/>
    </border>
    <border>
      <left style="hair">
        <color auto="1"/>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2">
    <xf numFmtId="0" fontId="0" fillId="0" borderId="0" xfId="0">
      <alignment vertical="center"/>
    </xf>
    <xf numFmtId="0" fontId="0" fillId="0" borderId="0" xfId="0" applyAlignment="1">
      <alignment horizontal="right" vertical="center"/>
    </xf>
    <xf numFmtId="0" fontId="0" fillId="0" borderId="0" xfId="0" applyAlignment="1">
      <alignment vertical="top"/>
    </xf>
    <xf numFmtId="0" fontId="6"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right"/>
    </xf>
    <xf numFmtId="177" fontId="0" fillId="0" borderId="1" xfId="0" applyNumberFormat="1" applyBorder="1">
      <alignment vertical="center"/>
    </xf>
    <xf numFmtId="0" fontId="2" fillId="0" borderId="0" xfId="0" applyFont="1" applyAlignment="1">
      <alignment horizontal="center" vertical="center"/>
    </xf>
    <xf numFmtId="0" fontId="6" fillId="0" borderId="0" xfId="0" applyFont="1" applyAlignment="1"/>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6" xfId="0" applyBorder="1">
      <alignment vertical="center"/>
    </xf>
    <xf numFmtId="0" fontId="5" fillId="0" borderId="6"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0" fillId="0" borderId="0" xfId="0" applyNumberFormat="1" applyAlignment="1" applyProtection="1">
      <alignment horizontal="left" vertical="center" shrinkToFit="1"/>
      <protection locked="0"/>
    </xf>
    <xf numFmtId="177" fontId="0" fillId="0" borderId="1" xfId="0" applyNumberFormat="1" applyBorder="1" applyProtection="1">
      <alignment vertical="center"/>
      <protection locked="0"/>
    </xf>
    <xf numFmtId="0" fontId="0" fillId="0" borderId="1" xfId="0" applyBorder="1">
      <alignment vertical="center"/>
    </xf>
    <xf numFmtId="0" fontId="0" fillId="0" borderId="0" xfId="0" applyAlignment="1" applyProtection="1">
      <alignment vertical="top" wrapText="1"/>
      <protection locked="0"/>
    </xf>
    <xf numFmtId="0" fontId="0" fillId="0" borderId="0" xfId="0" applyAlignment="1"/>
    <xf numFmtId="183" fontId="0" fillId="0" borderId="0" xfId="0" applyNumberFormat="1" applyAlignment="1" applyProtection="1">
      <alignment horizontal="left" vertical="center"/>
      <protection locked="0"/>
    </xf>
    <xf numFmtId="0" fontId="0" fillId="0" borderId="1" xfId="0" applyBorder="1" applyAlignment="1" applyProtection="1">
      <alignment horizontal="center" vertical="center" wrapText="1"/>
      <protection locked="0"/>
    </xf>
    <xf numFmtId="0" fontId="0" fillId="0" borderId="6" xfId="0" applyBorder="1" applyAlignment="1" applyProtection="1">
      <alignment horizontal="left" vertical="center" wrapText="1"/>
      <protection locked="0"/>
    </xf>
    <xf numFmtId="0" fontId="0" fillId="0" borderId="20" xfId="0" applyBorder="1">
      <alignment vertical="center"/>
    </xf>
    <xf numFmtId="0" fontId="0" fillId="0" borderId="19" xfId="0" applyBorder="1">
      <alignment vertical="center"/>
    </xf>
    <xf numFmtId="177" fontId="13" fillId="0" borderId="0" xfId="1" applyNumberFormat="1" applyFont="1" applyBorder="1" applyAlignment="1">
      <alignment vertical="center"/>
    </xf>
    <xf numFmtId="179" fontId="0" fillId="0" borderId="0" xfId="0" applyNumberFormat="1">
      <alignment vertical="center"/>
    </xf>
    <xf numFmtId="180" fontId="0" fillId="0" borderId="0" xfId="2" applyNumberFormat="1" applyFont="1" applyBorder="1">
      <alignment vertical="center"/>
    </xf>
    <xf numFmtId="177" fontId="0" fillId="2" borderId="1" xfId="0" applyNumberFormat="1" applyFill="1" applyBorder="1">
      <alignment vertical="center"/>
    </xf>
    <xf numFmtId="177" fontId="0" fillId="2" borderId="1" xfId="0" applyNumberFormat="1" applyFill="1" applyBorder="1" applyProtection="1">
      <alignment vertical="center"/>
      <protection locked="0"/>
    </xf>
    <xf numFmtId="177" fontId="0" fillId="3" borderId="1" xfId="0" applyNumberFormat="1" applyFill="1" applyBorder="1" applyProtection="1">
      <alignment vertical="center"/>
      <protection locked="0"/>
    </xf>
    <xf numFmtId="177" fontId="0" fillId="3" borderId="1" xfId="0" applyNumberFormat="1" applyFill="1" applyBorder="1">
      <alignment vertical="center"/>
    </xf>
    <xf numFmtId="0" fontId="2" fillId="2" borderId="1" xfId="0" applyFont="1" applyFill="1" applyBorder="1" applyAlignment="1" applyProtection="1">
      <alignment horizontal="center" vertical="center"/>
      <protection locked="0"/>
    </xf>
    <xf numFmtId="177" fontId="0" fillId="2" borderId="1" xfId="1" applyNumberFormat="1" applyFont="1" applyFill="1" applyBorder="1" applyProtection="1">
      <alignment vertical="center"/>
      <protection locked="0"/>
    </xf>
    <xf numFmtId="0" fontId="0" fillId="2" borderId="4" xfId="0" applyFill="1" applyBorder="1" applyAlignment="1">
      <alignment horizontal="right" vertical="center"/>
    </xf>
    <xf numFmtId="0" fontId="0" fillId="2" borderId="17" xfId="0" applyFill="1" applyBorder="1" applyAlignment="1">
      <alignment horizontal="right" vertical="center"/>
    </xf>
    <xf numFmtId="0" fontId="0" fillId="2" borderId="18" xfId="0" applyFill="1" applyBorder="1" applyAlignment="1">
      <alignment horizontal="right" vertical="center"/>
    </xf>
    <xf numFmtId="177" fontId="13" fillId="3" borderId="10" xfId="1" applyNumberFormat="1" applyFont="1" applyFill="1" applyBorder="1" applyAlignment="1">
      <alignment vertical="center"/>
    </xf>
    <xf numFmtId="179" fontId="0" fillId="3" borderId="2" xfId="0" applyNumberFormat="1" applyFill="1" applyBorder="1">
      <alignment vertical="center"/>
    </xf>
    <xf numFmtId="180" fontId="0" fillId="3" borderId="2" xfId="2" applyNumberFormat="1" applyFont="1" applyFill="1" applyBorder="1">
      <alignment vertical="center"/>
    </xf>
    <xf numFmtId="179" fontId="0" fillId="3" borderId="1" xfId="0" applyNumberFormat="1" applyFill="1" applyBorder="1">
      <alignment vertical="center"/>
    </xf>
    <xf numFmtId="180" fontId="0" fillId="3" borderId="1" xfId="2" applyNumberFormat="1" applyFont="1" applyFill="1" applyBorder="1">
      <alignment vertical="center"/>
    </xf>
    <xf numFmtId="0" fontId="0" fillId="2" borderId="1" xfId="0" applyFill="1" applyBorder="1" applyAlignment="1" applyProtection="1">
      <alignment horizontal="center" vertical="center"/>
      <protection locked="0"/>
    </xf>
    <xf numFmtId="0" fontId="0" fillId="2" borderId="5" xfId="0" applyFill="1" applyBorder="1" applyAlignment="1">
      <alignment wrapText="1"/>
    </xf>
    <xf numFmtId="0" fontId="0" fillId="2" borderId="16" xfId="0" applyFill="1" applyBorder="1" applyAlignment="1"/>
    <xf numFmtId="177" fontId="13" fillId="3" borderId="9" xfId="1" applyNumberFormat="1" applyFont="1" applyFill="1" applyBorder="1" applyAlignment="1">
      <alignment vertical="center"/>
    </xf>
    <xf numFmtId="177" fontId="13" fillId="2" borderId="11" xfId="1" applyNumberFormat="1" applyFont="1" applyFill="1" applyBorder="1" applyAlignment="1">
      <alignment vertical="center"/>
    </xf>
    <xf numFmtId="177" fontId="13" fillId="2" borderId="12" xfId="1" applyNumberFormat="1" applyFont="1" applyFill="1" applyBorder="1" applyAlignment="1">
      <alignment vertical="center"/>
    </xf>
    <xf numFmtId="0" fontId="2" fillId="0" borderId="1" xfId="0" applyFont="1" applyBorder="1" applyAlignment="1">
      <alignment horizontal="center" vertical="center"/>
    </xf>
    <xf numFmtId="0" fontId="0" fillId="0" borderId="0" xfId="0">
      <alignment vertical="center"/>
    </xf>
    <xf numFmtId="0" fontId="0" fillId="0" borderId="0" xfId="0" applyAlignment="1">
      <alignment horizontal="right" vertical="center"/>
    </xf>
    <xf numFmtId="186" fontId="0" fillId="0" borderId="1" xfId="0" applyNumberFormat="1" applyBorder="1" applyAlignment="1">
      <alignment horizontal="center" vertical="center"/>
    </xf>
    <xf numFmtId="179" fontId="0" fillId="2" borderId="1" xfId="1" applyNumberFormat="1" applyFont="1" applyFill="1" applyBorder="1" applyAlignment="1" applyProtection="1">
      <alignment vertical="center"/>
      <protection locked="0"/>
    </xf>
    <xf numFmtId="179" fontId="0" fillId="2" borderId="1" xfId="0" applyNumberFormat="1" applyFill="1" applyBorder="1" applyProtection="1">
      <alignment vertical="center"/>
      <protection locked="0"/>
    </xf>
    <xf numFmtId="0" fontId="0" fillId="0" borderId="0" xfId="0">
      <alignment vertical="center"/>
    </xf>
    <xf numFmtId="0" fontId="2" fillId="0" borderId="1" xfId="0" applyFont="1" applyBorder="1" applyAlignment="1">
      <alignment horizontal="center" vertical="center"/>
    </xf>
    <xf numFmtId="182" fontId="0" fillId="2" borderId="1" xfId="0" applyNumberFormat="1" applyFill="1" applyBorder="1" applyAlignment="1" applyProtection="1">
      <alignment vertical="center" wrapText="1"/>
      <protection locked="0"/>
    </xf>
    <xf numFmtId="0" fontId="12" fillId="0" borderId="9" xfId="0" applyFont="1" applyBorder="1" applyAlignment="1">
      <alignment horizontal="center" vertical="center"/>
    </xf>
    <xf numFmtId="0" fontId="2" fillId="0" borderId="18" xfId="0" applyFont="1" applyBorder="1" applyAlignment="1">
      <alignment horizontal="center" vertical="center"/>
    </xf>
    <xf numFmtId="0" fontId="2" fillId="3" borderId="1" xfId="0" applyFont="1" applyFill="1" applyBorder="1" applyAlignment="1">
      <alignment horizontal="center" vertical="center"/>
    </xf>
    <xf numFmtId="0" fontId="0" fillId="3" borderId="0" xfId="0" applyFill="1">
      <alignmen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184" fontId="0" fillId="2" borderId="0" xfId="0" applyNumberFormat="1" applyFill="1" applyAlignment="1" applyProtection="1">
      <alignment horizontal="right" vertical="center"/>
      <protection locked="0"/>
    </xf>
    <xf numFmtId="0" fontId="0" fillId="4" borderId="0" xfId="0" applyFill="1" applyAlignment="1" applyProtection="1">
      <alignment vertical="center" shrinkToFit="1"/>
      <protection locked="0"/>
    </xf>
    <xf numFmtId="0" fontId="0" fillId="2" borderId="16" xfId="0" applyFill="1" applyBorder="1" applyAlignment="1">
      <alignment horizontal="right"/>
    </xf>
    <xf numFmtId="0" fontId="0" fillId="2" borderId="5" xfId="0" applyFill="1" applyBorder="1" applyAlignment="1">
      <alignment horizont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inden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vertical="center"/>
    </xf>
    <xf numFmtId="0" fontId="7" fillId="2" borderId="4" xfId="0" applyFont="1" applyFill="1" applyBorder="1" applyAlignment="1" applyProtection="1">
      <alignment horizontal="left" vertical="center" wrapText="1" indent="1"/>
      <protection locked="0"/>
    </xf>
    <xf numFmtId="0" fontId="7" fillId="2" borderId="6" xfId="0" applyFont="1" applyFill="1" applyBorder="1" applyAlignment="1" applyProtection="1">
      <alignment horizontal="left" vertical="center" wrapText="1" indent="1"/>
      <protection locked="0"/>
    </xf>
    <xf numFmtId="0" fontId="2" fillId="0" borderId="5" xfId="0" applyFont="1" applyBorder="1" applyAlignment="1">
      <alignment horizontal="center" vertical="center"/>
    </xf>
    <xf numFmtId="0" fontId="11" fillId="0" borderId="3" xfId="0" applyFont="1" applyBorder="1" applyAlignment="1">
      <alignment vertical="center" wrapText="1"/>
    </xf>
    <xf numFmtId="0" fontId="8" fillId="0" borderId="3" xfId="0" applyFont="1" applyBorder="1">
      <alignment vertical="center"/>
    </xf>
    <xf numFmtId="0" fontId="14" fillId="0" borderId="0" xfId="0" applyFont="1" applyAlignment="1">
      <alignment vertical="center" wrapText="1"/>
    </xf>
    <xf numFmtId="0" fontId="11" fillId="0" borderId="0" xfId="0" applyFont="1" applyAlignment="1">
      <alignment vertical="center" wrapText="1"/>
    </xf>
    <xf numFmtId="0" fontId="7" fillId="0" borderId="0" xfId="0" applyFont="1">
      <alignment vertical="center"/>
    </xf>
    <xf numFmtId="0" fontId="8" fillId="0" borderId="0" xfId="0" applyFont="1">
      <alignment vertical="center"/>
    </xf>
    <xf numFmtId="0" fontId="0" fillId="3" borderId="0" xfId="0" applyFill="1" applyAlignment="1" applyProtection="1">
      <alignment vertical="center" shrinkToFit="1"/>
      <protection locked="0"/>
    </xf>
    <xf numFmtId="0" fontId="0" fillId="2" borderId="0" xfId="0" applyFill="1" applyAlignment="1" applyProtection="1">
      <alignment vertical="top" wrapText="1"/>
      <protection locked="0"/>
    </xf>
    <xf numFmtId="183" fontId="0" fillId="2" borderId="0" xfId="0" applyNumberFormat="1" applyFill="1" applyProtection="1">
      <alignment vertical="center"/>
      <protection locked="0"/>
    </xf>
    <xf numFmtId="185" fontId="0" fillId="2" borderId="4" xfId="0" applyNumberFormat="1" applyFill="1" applyBorder="1" applyAlignment="1" applyProtection="1">
      <alignment horizontal="right" vertical="center" wrapText="1"/>
      <protection locked="0"/>
    </xf>
    <xf numFmtId="185" fontId="0" fillId="2" borderId="5" xfId="0" applyNumberFormat="1" applyFill="1" applyBorder="1" applyAlignment="1" applyProtection="1">
      <alignment horizontal="right"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3" borderId="4" xfId="0" applyFill="1" applyBorder="1" applyAlignment="1" applyProtection="1">
      <alignment horizontal="right" vertical="center" wrapText="1"/>
      <protection locked="0"/>
    </xf>
    <xf numFmtId="0" fontId="0" fillId="3" borderId="5" xfId="0" applyFill="1" applyBorder="1" applyAlignment="1" applyProtection="1">
      <alignment horizontal="right" vertical="center"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indent="1"/>
      <protection locked="0"/>
    </xf>
    <xf numFmtId="0" fontId="8" fillId="2" borderId="1" xfId="0" applyFont="1" applyFill="1" applyBorder="1" applyAlignment="1" applyProtection="1">
      <alignment horizontal="left" vertical="center" wrapText="1" indent="1"/>
      <protection locked="0"/>
    </xf>
    <xf numFmtId="0" fontId="14" fillId="0" borderId="3" xfId="0" applyFont="1" applyBorder="1" applyAlignment="1">
      <alignment vertical="center" wrapText="1"/>
    </xf>
    <xf numFmtId="0" fontId="0" fillId="0" borderId="13" xfId="0" applyBorder="1">
      <alignment vertical="center"/>
    </xf>
    <xf numFmtId="0" fontId="0" fillId="0" borderId="0" xfId="0" applyAlignment="1">
      <alignment horizontal="right" vertical="center"/>
    </xf>
    <xf numFmtId="0" fontId="0" fillId="0" borderId="0" xfId="0" applyAlignment="1">
      <alignment horizontal="right" vertical="top"/>
    </xf>
    <xf numFmtId="183" fontId="0" fillId="2" borderId="0" xfId="0" applyNumberFormat="1" applyFill="1" applyAlignment="1" applyProtection="1">
      <alignment horizontal="left" vertical="center"/>
      <protection locked="0"/>
    </xf>
    <xf numFmtId="183" fontId="0" fillId="0" borderId="0" xfId="0" applyNumberFormat="1" applyAlignment="1" applyProtection="1">
      <alignment horizontal="left" vertical="center"/>
      <protection locked="0"/>
    </xf>
    <xf numFmtId="0" fontId="4" fillId="0" borderId="0" xfId="0" applyFont="1" applyAlignment="1">
      <alignment horizontal="left" vertical="center" wrapText="1" indent="3"/>
    </xf>
    <xf numFmtId="0" fontId="5" fillId="0" borderId="0" xfId="0" applyFont="1" applyAlignment="1">
      <alignment horizontal="left" vertical="center" indent="3"/>
    </xf>
    <xf numFmtId="176" fontId="0" fillId="0" borderId="0" xfId="0" applyNumberFormat="1" applyAlignment="1" applyProtection="1">
      <alignment horizontal="right" vertical="center"/>
      <protection locked="0"/>
    </xf>
    <xf numFmtId="0" fontId="0" fillId="0" borderId="0" xfId="0" applyAlignment="1" applyProtection="1">
      <alignment vertical="center" shrinkToFit="1"/>
      <protection locked="0"/>
    </xf>
    <xf numFmtId="0" fontId="0" fillId="0" borderId="0" xfId="0" applyAlignment="1" applyProtection="1">
      <alignment vertical="center" wrapText="1" shrinkToFit="1"/>
      <protection locked="0"/>
    </xf>
    <xf numFmtId="0" fontId="0" fillId="0" borderId="1" xfId="0" applyBorder="1" applyAlignment="1">
      <alignment horizontal="left" vertical="center" indent="1"/>
    </xf>
    <xf numFmtId="0" fontId="0" fillId="0" borderId="0" xfId="0" applyProtection="1">
      <alignment vertical="center"/>
      <protection locked="0"/>
    </xf>
    <xf numFmtId="0" fontId="0" fillId="0" borderId="1" xfId="0" applyBorder="1" applyAlignment="1">
      <alignment horizontal="left" vertical="center" wrapText="1" indent="1"/>
    </xf>
    <xf numFmtId="181" fontId="5" fillId="2" borderId="4" xfId="0" applyNumberFormat="1" applyFont="1" applyFill="1" applyBorder="1" applyAlignment="1" applyProtection="1">
      <alignment vertical="center" wrapText="1"/>
      <protection locked="0"/>
    </xf>
    <xf numFmtId="181" fontId="5" fillId="2" borderId="5" xfId="0" applyNumberFormat="1" applyFont="1" applyFill="1" applyBorder="1" applyAlignment="1" applyProtection="1">
      <alignment vertical="center" wrapText="1"/>
      <protection locked="0"/>
    </xf>
    <xf numFmtId="0" fontId="4"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6" fillId="0" borderId="5" xfId="0" applyFont="1" applyBorder="1" applyAlignment="1">
      <alignment vertical="center" wrapText="1"/>
    </xf>
    <xf numFmtId="177" fontId="0" fillId="2" borderId="5" xfId="0" applyNumberFormat="1" applyFill="1" applyBorder="1" applyProtection="1">
      <alignment vertical="center"/>
      <protection locked="0"/>
    </xf>
    <xf numFmtId="0" fontId="0" fillId="2" borderId="4" xfId="0" applyFill="1" applyBorder="1" applyAlignment="1" applyProtection="1">
      <alignment horizontal="left" vertical="center" indent="1"/>
      <protection locked="0"/>
    </xf>
    <xf numFmtId="0" fontId="0" fillId="2" borderId="5" xfId="0" applyFill="1" applyBorder="1" applyAlignment="1" applyProtection="1">
      <alignment horizontal="left" vertical="center" indent="1"/>
      <protection locked="0"/>
    </xf>
    <xf numFmtId="0" fontId="0" fillId="2" borderId="6" xfId="0" applyFill="1" applyBorder="1" applyAlignment="1" applyProtection="1">
      <alignment horizontal="left" vertical="center" indent="1"/>
      <protection locked="0"/>
    </xf>
    <xf numFmtId="49" fontId="0" fillId="2" borderId="1" xfId="0" applyNumberFormat="1" applyFill="1" applyBorder="1" applyAlignment="1" applyProtection="1">
      <alignment horizontal="left" vertical="center" indent="1"/>
      <protection locked="0"/>
    </xf>
    <xf numFmtId="0" fontId="0" fillId="2" borderId="14" xfId="0" applyFill="1" applyBorder="1" applyAlignment="1" applyProtection="1">
      <alignment horizontal="left" vertical="center" indent="1"/>
      <protection locked="0"/>
    </xf>
    <xf numFmtId="0" fontId="0" fillId="2" borderId="15" xfId="0" applyFill="1" applyBorder="1" applyAlignment="1" applyProtection="1">
      <alignment horizontal="left" vertical="center" wrapText="1" indent="1"/>
      <protection locked="0"/>
    </xf>
    <xf numFmtId="177" fontId="0" fillId="3" borderId="5" xfId="0" applyNumberFormat="1" applyFill="1" applyBorder="1">
      <alignment vertical="center"/>
    </xf>
    <xf numFmtId="177" fontId="0" fillId="3" borderId="5" xfId="0" applyNumberFormat="1" applyFill="1" applyBorder="1" applyProtection="1">
      <alignment vertical="center"/>
      <protection locked="0"/>
    </xf>
    <xf numFmtId="181" fontId="5" fillId="3" borderId="4" xfId="0" applyNumberFormat="1" applyFont="1" applyFill="1" applyBorder="1" applyAlignment="1">
      <alignment vertical="center" wrapText="1"/>
    </xf>
    <xf numFmtId="181" fontId="5" fillId="3" borderId="5" xfId="0" applyNumberFormat="1" applyFont="1" applyFill="1" applyBorder="1" applyAlignment="1">
      <alignment vertical="center" wrapText="1"/>
    </xf>
    <xf numFmtId="0" fontId="0" fillId="2" borderId="0" xfId="0" applyFill="1" applyAlignment="1" applyProtection="1">
      <alignment horizontal="left" vertical="center"/>
      <protection locked="0"/>
    </xf>
    <xf numFmtId="182" fontId="0" fillId="2" borderId="4" xfId="0" applyNumberFormat="1" applyFill="1" applyBorder="1" applyAlignment="1" applyProtection="1">
      <alignment horizontal="center" vertical="center" wrapText="1"/>
      <protection locked="0"/>
    </xf>
    <xf numFmtId="182" fontId="0" fillId="2" borderId="5" xfId="0" applyNumberFormat="1" applyFill="1" applyBorder="1" applyAlignment="1" applyProtection="1">
      <alignment horizontal="center" vertical="center" wrapText="1"/>
      <protection locked="0"/>
    </xf>
  </cellXfs>
  <cellStyles count="3">
    <cellStyle name="パーセント" xfId="2" builtinId="5"/>
    <cellStyle name="桁区切り" xfId="1" builtinId="6"/>
    <cellStyle name="標準"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45E1B-E865-4A07-A8AF-9E8B77B685F5}">
  <dimension ref="A1:F16"/>
  <sheetViews>
    <sheetView showGridLines="0" tabSelected="1" view="pageBreakPreview" zoomScaleNormal="100" zoomScaleSheetLayoutView="100" workbookViewId="0">
      <selection activeCell="A9" sqref="A9:F9"/>
    </sheetView>
  </sheetViews>
  <sheetFormatPr defaultColWidth="8.58203125" defaultRowHeight="14" x14ac:dyDescent="0.2"/>
  <cols>
    <col min="1" max="1" width="4.08203125" customWidth="1"/>
    <col min="2" max="2" width="20.83203125" customWidth="1"/>
    <col min="3" max="3" width="14.08203125" customWidth="1"/>
    <col min="4" max="4" width="13.58203125" customWidth="1"/>
    <col min="5" max="5" width="12.08203125" customWidth="1"/>
    <col min="6" max="6" width="16.5" customWidth="1"/>
  </cols>
  <sheetData>
    <row r="1" spans="1:6" ht="49.5" customHeight="1" x14ac:dyDescent="0.2">
      <c r="A1" s="69" t="s">
        <v>125</v>
      </c>
      <c r="B1" s="70"/>
      <c r="C1" s="70"/>
      <c r="D1" s="70"/>
      <c r="E1" s="70"/>
      <c r="F1" s="70"/>
    </row>
    <row r="2" spans="1:6" ht="42" customHeight="1" x14ac:dyDescent="0.2">
      <c r="E2" s="71" t="s">
        <v>79</v>
      </c>
      <c r="F2" s="71"/>
    </row>
    <row r="3" spans="1:6" x14ac:dyDescent="0.2">
      <c r="A3" t="s">
        <v>0</v>
      </c>
    </row>
    <row r="4" spans="1:6" ht="34.5" customHeight="1" x14ac:dyDescent="0.2">
      <c r="B4" s="2" t="s">
        <v>1</v>
      </c>
    </row>
    <row r="5" spans="1:6" x14ac:dyDescent="0.2">
      <c r="C5" s="1" t="s">
        <v>3</v>
      </c>
      <c r="D5" t="s">
        <v>6</v>
      </c>
      <c r="E5" s="72"/>
      <c r="F5" s="72"/>
    </row>
    <row r="6" spans="1:6" x14ac:dyDescent="0.2">
      <c r="C6" s="1" t="s">
        <v>2</v>
      </c>
      <c r="D6" t="s">
        <v>5</v>
      </c>
      <c r="E6" s="72"/>
      <c r="F6" s="72"/>
    </row>
    <row r="7" spans="1:6" ht="35.25" customHeight="1" x14ac:dyDescent="0.2">
      <c r="C7" s="1"/>
      <c r="D7" s="2" t="s">
        <v>4</v>
      </c>
      <c r="E7" s="72"/>
      <c r="F7" s="72"/>
    </row>
    <row r="8" spans="1:6" ht="54" customHeight="1" x14ac:dyDescent="0.2">
      <c r="A8" s="68" t="s">
        <v>126</v>
      </c>
      <c r="B8" s="68"/>
      <c r="C8" s="68"/>
      <c r="D8" s="68"/>
      <c r="E8" s="68"/>
      <c r="F8" s="68"/>
    </row>
    <row r="9" spans="1:6" ht="22.4" customHeight="1" x14ac:dyDescent="0.2">
      <c r="A9" s="67" t="s">
        <v>8</v>
      </c>
      <c r="B9" s="67"/>
      <c r="C9" s="67"/>
      <c r="D9" s="67"/>
      <c r="E9" s="67"/>
      <c r="F9" s="67"/>
    </row>
    <row r="10" spans="1:6" ht="32.25" customHeight="1" x14ac:dyDescent="0.2">
      <c r="A10" s="3" t="s">
        <v>105</v>
      </c>
    </row>
    <row r="11" spans="1:6" ht="36.65" customHeight="1" x14ac:dyDescent="0.2">
      <c r="A11" s="3"/>
      <c r="B11" s="47" t="s">
        <v>81</v>
      </c>
      <c r="C11" s="73"/>
      <c r="D11" s="73"/>
      <c r="E11" s="22" t="s">
        <v>53</v>
      </c>
    </row>
    <row r="12" spans="1:6" ht="36.65" customHeight="1" x14ac:dyDescent="0.2">
      <c r="A12" s="3"/>
      <c r="B12" s="46" t="s">
        <v>82</v>
      </c>
      <c r="C12" s="74"/>
      <c r="D12" s="74"/>
      <c r="E12" s="22" t="s">
        <v>53</v>
      </c>
    </row>
    <row r="13" spans="1:6" ht="36.65" customHeight="1" x14ac:dyDescent="0.2">
      <c r="A13" s="3"/>
      <c r="B13" s="46" t="s">
        <v>83</v>
      </c>
      <c r="C13" s="74"/>
      <c r="D13" s="74"/>
      <c r="E13" s="22" t="s">
        <v>53</v>
      </c>
    </row>
    <row r="14" spans="1:6" ht="32.25" customHeight="1" x14ac:dyDescent="0.2">
      <c r="A14" s="3"/>
    </row>
    <row r="15" spans="1:6" ht="32.25" customHeight="1" x14ac:dyDescent="0.2">
      <c r="A15" s="3" t="s">
        <v>106</v>
      </c>
    </row>
    <row r="16" spans="1:6" x14ac:dyDescent="0.2">
      <c r="B16" s="66" t="s">
        <v>112</v>
      </c>
      <c r="C16" s="66"/>
      <c r="D16" s="66"/>
      <c r="E16" s="66"/>
      <c r="F16" s="66"/>
    </row>
  </sheetData>
  <sheetProtection selectLockedCells="1"/>
  <mergeCells count="11">
    <mergeCell ref="B16:F16"/>
    <mergeCell ref="A9:F9"/>
    <mergeCell ref="A8:F8"/>
    <mergeCell ref="A1:F1"/>
    <mergeCell ref="E2:F2"/>
    <mergeCell ref="E5:F5"/>
    <mergeCell ref="E6:F6"/>
    <mergeCell ref="E7:F7"/>
    <mergeCell ref="C11:D11"/>
    <mergeCell ref="C12:D12"/>
    <mergeCell ref="C13:D13"/>
  </mergeCells>
  <phoneticPr fontId="3"/>
  <dataValidations count="2">
    <dataValidation imeMode="hiragana" allowBlank="1" showInputMessage="1" showErrorMessage="1" sqref="E5:F7" xr:uid="{016DF91C-00C0-4914-8D28-A573D1EC868A}"/>
    <dataValidation imeMode="off" allowBlank="1" showInputMessage="1" showErrorMessage="1" sqref="E2:F2" xr:uid="{8B273D6B-32C3-481B-8254-7F57C6AC432D}"/>
  </dataValidations>
  <pageMargins left="0.70866141732283472" right="0.70866141732283472" top="0.74803149606299213" bottom="0.74803149606299213" header="0.47244094488188981" footer="0.31496062992125984"/>
  <pageSetup paperSize="9" scale="99" orientation="portrait" verticalDpi="0" r:id="rId1"/>
  <headerFooter>
    <oddHeader>&amp;L&amp;"ＭＳ ゴシック,標準"&amp;10&amp;A</oddHeader>
    <oddFooter>&amp;R&amp;"游ゴシック Light,標準"&amp;9&amp;A - &amp;P/&amp;N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46F3-3F06-42C0-BC8E-11EC8BCB3994}">
  <dimension ref="A1:F49"/>
  <sheetViews>
    <sheetView showGridLines="0" view="pageBreakPreview" topLeftCell="A25" zoomScaleNormal="100" zoomScaleSheetLayoutView="100" workbookViewId="0">
      <selection activeCell="A9" sqref="A9:F9"/>
    </sheetView>
  </sheetViews>
  <sheetFormatPr defaultColWidth="9" defaultRowHeight="14" x14ac:dyDescent="0.2"/>
  <cols>
    <col min="1" max="1" width="4.08203125" customWidth="1"/>
    <col min="2" max="2" width="13.83203125" customWidth="1"/>
    <col min="3" max="4" width="15.58203125" customWidth="1"/>
    <col min="5" max="6" width="16.5" customWidth="1"/>
  </cols>
  <sheetData>
    <row r="1" spans="1:6" ht="49.5" customHeight="1" x14ac:dyDescent="0.2">
      <c r="A1" s="69" t="s">
        <v>123</v>
      </c>
      <c r="B1" s="70"/>
      <c r="C1" s="70"/>
      <c r="D1" s="70"/>
      <c r="E1" s="70"/>
      <c r="F1" s="70"/>
    </row>
    <row r="2" spans="1:6" ht="42" customHeight="1" x14ac:dyDescent="0.2">
      <c r="E2" s="71" t="s">
        <v>79</v>
      </c>
      <c r="F2" s="71"/>
    </row>
    <row r="3" spans="1:6" x14ac:dyDescent="0.2">
      <c r="A3" t="s">
        <v>0</v>
      </c>
    </row>
    <row r="4" spans="1:6" ht="34.5" customHeight="1" x14ac:dyDescent="0.2">
      <c r="B4" s="2" t="s">
        <v>1</v>
      </c>
    </row>
    <row r="5" spans="1:6" x14ac:dyDescent="0.2">
      <c r="C5" s="1" t="s">
        <v>3</v>
      </c>
      <c r="D5" t="s">
        <v>6</v>
      </c>
      <c r="E5" s="91"/>
      <c r="F5" s="91"/>
    </row>
    <row r="6" spans="1:6" x14ac:dyDescent="0.2">
      <c r="C6" s="1"/>
      <c r="D6" t="s">
        <v>5</v>
      </c>
      <c r="E6" s="91"/>
      <c r="F6" s="91"/>
    </row>
    <row r="7" spans="1:6" ht="35.25" customHeight="1" x14ac:dyDescent="0.2">
      <c r="C7" s="1"/>
      <c r="D7" s="2" t="s">
        <v>4</v>
      </c>
      <c r="E7" s="91"/>
      <c r="F7" s="91"/>
    </row>
    <row r="8" spans="1:6" ht="72" customHeight="1" x14ac:dyDescent="0.2">
      <c r="A8" s="68" t="s">
        <v>124</v>
      </c>
      <c r="B8" s="68"/>
      <c r="C8" s="68"/>
      <c r="D8" s="68"/>
      <c r="E8" s="68"/>
      <c r="F8" s="68"/>
    </row>
    <row r="9" spans="1:6" ht="41.25" customHeight="1" x14ac:dyDescent="0.2">
      <c r="A9" s="67" t="s">
        <v>8</v>
      </c>
      <c r="B9" s="67"/>
      <c r="C9" s="67"/>
      <c r="D9" s="67"/>
      <c r="E9" s="67"/>
      <c r="F9" s="67"/>
    </row>
    <row r="10" spans="1:6" ht="32.25" customHeight="1" x14ac:dyDescent="0.2">
      <c r="A10" s="3" t="s">
        <v>87</v>
      </c>
    </row>
    <row r="11" spans="1:6" ht="320.25" customHeight="1" x14ac:dyDescent="0.2">
      <c r="B11" s="92"/>
      <c r="C11" s="92"/>
      <c r="D11" s="92"/>
      <c r="E11" s="92"/>
      <c r="F11" s="92"/>
    </row>
    <row r="12" spans="1:6" x14ac:dyDescent="0.2">
      <c r="B12" s="89" t="s">
        <v>49</v>
      </c>
      <c r="C12" s="90"/>
      <c r="D12" s="90"/>
      <c r="E12" s="90"/>
      <c r="F12" s="90"/>
    </row>
    <row r="13" spans="1:6" ht="32.25" customHeight="1" x14ac:dyDescent="0.2">
      <c r="A13" s="3" t="s">
        <v>88</v>
      </c>
    </row>
    <row r="14" spans="1:6" x14ac:dyDescent="0.2">
      <c r="A14" s="3"/>
      <c r="B14" s="3" t="s">
        <v>10</v>
      </c>
      <c r="F14" s="5" t="s">
        <v>9</v>
      </c>
    </row>
    <row r="15" spans="1:6" ht="18.75" customHeight="1" x14ac:dyDescent="0.2">
      <c r="B15" s="9" t="s">
        <v>77</v>
      </c>
      <c r="C15" s="75" t="s">
        <v>108</v>
      </c>
      <c r="D15" s="76"/>
      <c r="E15" s="4" t="s">
        <v>50</v>
      </c>
      <c r="F15" s="4" t="s">
        <v>13</v>
      </c>
    </row>
    <row r="16" spans="1:6" ht="24.75" customHeight="1" x14ac:dyDescent="0.2">
      <c r="B16" s="35"/>
      <c r="C16" s="82"/>
      <c r="D16" s="83"/>
      <c r="E16" s="32"/>
      <c r="F16" s="36"/>
    </row>
    <row r="17" spans="2:6" ht="24.75" customHeight="1" x14ac:dyDescent="0.2">
      <c r="B17" s="35"/>
      <c r="C17" s="82"/>
      <c r="D17" s="83"/>
      <c r="E17" s="32"/>
      <c r="F17" s="36"/>
    </row>
    <row r="18" spans="2:6" ht="24.75" customHeight="1" x14ac:dyDescent="0.2">
      <c r="B18" s="35"/>
      <c r="C18" s="82"/>
      <c r="D18" s="83"/>
      <c r="E18" s="32"/>
      <c r="F18" s="36"/>
    </row>
    <row r="19" spans="2:6" ht="24.75" customHeight="1" x14ac:dyDescent="0.2">
      <c r="B19" s="35"/>
      <c r="C19" s="82"/>
      <c r="D19" s="83"/>
      <c r="E19" s="32"/>
      <c r="F19" s="36"/>
    </row>
    <row r="20" spans="2:6" ht="24.75" customHeight="1" x14ac:dyDescent="0.2">
      <c r="B20" s="35"/>
      <c r="C20" s="82"/>
      <c r="D20" s="83"/>
      <c r="E20" s="32"/>
      <c r="F20" s="36"/>
    </row>
    <row r="21" spans="2:6" ht="24.75" customHeight="1" x14ac:dyDescent="0.2">
      <c r="B21" s="35"/>
      <c r="C21" s="82"/>
      <c r="D21" s="83"/>
      <c r="E21" s="32"/>
      <c r="F21" s="36"/>
    </row>
    <row r="22" spans="2:6" ht="24.75" customHeight="1" x14ac:dyDescent="0.2">
      <c r="B22" s="35"/>
      <c r="C22" s="82"/>
      <c r="D22" s="83"/>
      <c r="E22" s="32"/>
      <c r="F22" s="36"/>
    </row>
    <row r="23" spans="2:6" ht="24.75" customHeight="1" x14ac:dyDescent="0.2">
      <c r="B23" s="35"/>
      <c r="C23" s="82"/>
      <c r="D23" s="83"/>
      <c r="E23" s="32"/>
      <c r="F23" s="36"/>
    </row>
    <row r="24" spans="2:6" ht="24.75" customHeight="1" x14ac:dyDescent="0.2">
      <c r="B24" s="35"/>
      <c r="C24" s="82"/>
      <c r="D24" s="83"/>
      <c r="E24" s="32"/>
      <c r="F24" s="36"/>
    </row>
    <row r="25" spans="2:6" ht="24.75" customHeight="1" x14ac:dyDescent="0.2">
      <c r="B25" s="35"/>
      <c r="C25" s="82"/>
      <c r="D25" s="83"/>
      <c r="E25" s="32"/>
      <c r="F25" s="36"/>
    </row>
    <row r="26" spans="2:6" ht="24.75" customHeight="1" x14ac:dyDescent="0.2">
      <c r="B26" s="35"/>
      <c r="C26" s="82"/>
      <c r="D26" s="83"/>
      <c r="E26" s="32"/>
      <c r="F26" s="36"/>
    </row>
    <row r="27" spans="2:6" ht="24.75" customHeight="1" x14ac:dyDescent="0.2">
      <c r="B27" s="35"/>
      <c r="C27" s="82"/>
      <c r="D27" s="83"/>
      <c r="E27" s="32"/>
      <c r="F27" s="36"/>
    </row>
    <row r="28" spans="2:6" ht="24.75" customHeight="1" x14ac:dyDescent="0.2">
      <c r="B28" s="35"/>
      <c r="C28" s="82"/>
      <c r="D28" s="83"/>
      <c r="E28" s="32"/>
      <c r="F28" s="36"/>
    </row>
    <row r="29" spans="2:6" ht="24.75" customHeight="1" x14ac:dyDescent="0.2">
      <c r="B29" s="35"/>
      <c r="C29" s="82"/>
      <c r="D29" s="83"/>
      <c r="E29" s="32"/>
      <c r="F29" s="36"/>
    </row>
    <row r="30" spans="2:6" ht="18.75" customHeight="1" x14ac:dyDescent="0.2">
      <c r="B30" s="75" t="s">
        <v>7</v>
      </c>
      <c r="C30" s="84"/>
      <c r="D30" s="76"/>
      <c r="E30" s="34" t="str">
        <f>IF(SUM(E16:E29)&gt;0,SUM(E16:E29),"")</f>
        <v/>
      </c>
      <c r="F30" s="34" t="str">
        <f>IF(SUM(F16:F29)&gt;0,SUM(F16:F29),"")</f>
        <v/>
      </c>
    </row>
    <row r="31" spans="2:6" ht="29.25" customHeight="1" x14ac:dyDescent="0.2">
      <c r="B31" s="85" t="s">
        <v>110</v>
      </c>
      <c r="C31" s="86"/>
      <c r="D31" s="86"/>
      <c r="E31" s="86"/>
      <c r="F31" s="86"/>
    </row>
    <row r="32" spans="2:6" ht="29.25" customHeight="1" x14ac:dyDescent="0.2">
      <c r="B32" s="87" t="s">
        <v>21</v>
      </c>
      <c r="C32" s="68"/>
      <c r="D32" s="68"/>
      <c r="E32" s="68"/>
      <c r="F32" s="68"/>
    </row>
    <row r="33" spans="1:6" ht="29.25" customHeight="1" x14ac:dyDescent="0.2">
      <c r="B33" s="88" t="s">
        <v>51</v>
      </c>
      <c r="C33" s="88"/>
      <c r="D33" s="88"/>
      <c r="E33" s="88"/>
      <c r="F33" s="88"/>
    </row>
    <row r="34" spans="1:6" ht="26.25" customHeight="1" x14ac:dyDescent="0.2">
      <c r="B34" s="8" t="s">
        <v>11</v>
      </c>
      <c r="F34" s="5" t="s">
        <v>9</v>
      </c>
    </row>
    <row r="35" spans="1:6" ht="20.25" customHeight="1" x14ac:dyDescent="0.2">
      <c r="B35" s="77" t="s">
        <v>86</v>
      </c>
      <c r="C35" s="77"/>
      <c r="D35" s="77"/>
      <c r="E35" s="77"/>
      <c r="F35" s="33" t="str">
        <f>IF(ISNUMBER(F30),IF(ROUNDDOWN(F30*3/4,0)&lt;100000000,ROUNDDOWN(F30*3/4,0),100000000),"")</f>
        <v/>
      </c>
    </row>
    <row r="36" spans="1:6" ht="20.25" customHeight="1" x14ac:dyDescent="0.2">
      <c r="B36" s="77" t="s">
        <v>70</v>
      </c>
      <c r="C36" s="77"/>
      <c r="D36" s="77"/>
      <c r="E36" s="77"/>
      <c r="F36" s="31"/>
    </row>
    <row r="37" spans="1:6" ht="20.25" customHeight="1" x14ac:dyDescent="0.2">
      <c r="B37" s="77" t="s">
        <v>72</v>
      </c>
      <c r="C37" s="77"/>
      <c r="D37" s="77"/>
      <c r="E37" s="77"/>
      <c r="F37" s="31"/>
    </row>
    <row r="38" spans="1:6" ht="20.25" customHeight="1" x14ac:dyDescent="0.2">
      <c r="B38" s="78" t="s">
        <v>7</v>
      </c>
      <c r="C38" s="78"/>
      <c r="D38" s="78"/>
      <c r="E38" s="78"/>
      <c r="F38" s="34" t="str">
        <f>IF(ISNUMBER(F30),IF(SUM(F35:F37)=E30,SUM(F35:F37),"負担区分内訳と金額（税込）不一致"),"")</f>
        <v/>
      </c>
    </row>
    <row r="39" spans="1:6" s="57" customFormat="1" ht="32.25" customHeight="1" x14ac:dyDescent="0.2">
      <c r="A39" s="3" t="s">
        <v>107</v>
      </c>
    </row>
    <row r="40" spans="1:6" s="57" customFormat="1" x14ac:dyDescent="0.2">
      <c r="B40" s="79" t="s">
        <v>108</v>
      </c>
      <c r="C40" s="75" t="s">
        <v>16</v>
      </c>
      <c r="D40" s="76"/>
      <c r="E40" s="79" t="s">
        <v>20</v>
      </c>
      <c r="F40" s="79" t="s">
        <v>19</v>
      </c>
    </row>
    <row r="41" spans="1:6" s="57" customFormat="1" x14ac:dyDescent="0.2">
      <c r="B41" s="80"/>
      <c r="C41" s="10" t="s">
        <v>17</v>
      </c>
      <c r="D41" s="11" t="s">
        <v>18</v>
      </c>
      <c r="E41" s="80"/>
      <c r="F41" s="80"/>
    </row>
    <row r="42" spans="1:6" s="57" customFormat="1" x14ac:dyDescent="0.2">
      <c r="B42" s="61"/>
      <c r="C42" s="64"/>
      <c r="D42" s="65"/>
      <c r="E42" s="62"/>
      <c r="F42" s="62"/>
    </row>
    <row r="43" spans="1:6" s="57" customFormat="1" x14ac:dyDescent="0.2">
      <c r="B43" s="61"/>
      <c r="C43" s="64"/>
      <c r="D43" s="65"/>
      <c r="E43" s="63"/>
      <c r="F43" s="62"/>
    </row>
    <row r="44" spans="1:6" s="57" customFormat="1" x14ac:dyDescent="0.2">
      <c r="B44" s="61"/>
      <c r="C44" s="64"/>
      <c r="D44" s="65"/>
      <c r="E44" s="62"/>
      <c r="F44" s="62"/>
    </row>
    <row r="45" spans="1:6" s="57" customFormat="1" x14ac:dyDescent="0.2">
      <c r="B45" s="60"/>
      <c r="C45" s="49"/>
      <c r="D45" s="50"/>
      <c r="E45" s="41" t="str">
        <f>IF(OR(C45="",D45=""),"",D45-C45)</f>
        <v/>
      </c>
      <c r="F45" s="42" t="str">
        <f>IF(OR(C45="",D45=""),"",
IF(AND(E45=0,C45=0),"       ―",
IF(D45=0,"      皆減",
IF(C45=0,"      皆増",ROUNDUP(E45/C45,2)))))</f>
        <v/>
      </c>
    </row>
    <row r="46" spans="1:6" s="57" customFormat="1" x14ac:dyDescent="0.2">
      <c r="B46" s="58" t="s">
        <v>7</v>
      </c>
      <c r="C46" s="48" t="str">
        <f>IF(SUM(C45:C45)&gt;0,SUM(C45:C45),"")</f>
        <v/>
      </c>
      <c r="D46" s="40" t="str">
        <f>IF(SUM(D45:D45)&gt;0,SUM(D45:D45),"")</f>
        <v/>
      </c>
      <c r="E46" s="43" t="str">
        <f>IF(OR(C46="",D46=""),"",D46-C46)</f>
        <v/>
      </c>
      <c r="F46" s="44" t="str">
        <f>IF(OR(C46="",D46=""),"",
IF(AND(E46=0,C46=0),"       ―",
IF(D46=0,"      皆減",
IF(C46=0,"      皆増",ROUNDUP(E46/C46,2)))))</f>
        <v/>
      </c>
    </row>
    <row r="47" spans="1:6" s="57" customFormat="1" x14ac:dyDescent="0.2">
      <c r="B47" s="81" t="s">
        <v>109</v>
      </c>
      <c r="C47" s="81"/>
      <c r="D47" s="81"/>
      <c r="E47" s="81"/>
      <c r="F47" s="81"/>
    </row>
    <row r="48" spans="1:6" ht="32.25" customHeight="1" x14ac:dyDescent="0.2">
      <c r="A48" s="3" t="s">
        <v>69</v>
      </c>
    </row>
    <row r="49" spans="2:6" x14ac:dyDescent="0.2">
      <c r="B49" s="66" t="s">
        <v>73</v>
      </c>
      <c r="C49" s="66"/>
      <c r="D49" s="66"/>
      <c r="E49" s="66"/>
      <c r="F49" s="66"/>
    </row>
  </sheetData>
  <sheetProtection selectLockedCells="1"/>
  <mergeCells count="38">
    <mergeCell ref="C18:D18"/>
    <mergeCell ref="C17:D17"/>
    <mergeCell ref="C16:D16"/>
    <mergeCell ref="C19:D19"/>
    <mergeCell ref="C20:D20"/>
    <mergeCell ref="C21:D21"/>
    <mergeCell ref="C28:D28"/>
    <mergeCell ref="C27:D27"/>
    <mergeCell ref="C26:D26"/>
    <mergeCell ref="C22:D22"/>
    <mergeCell ref="C23:D23"/>
    <mergeCell ref="C24:D24"/>
    <mergeCell ref="C25:D25"/>
    <mergeCell ref="A8:F8"/>
    <mergeCell ref="B12:F12"/>
    <mergeCell ref="A1:F1"/>
    <mergeCell ref="E2:F2"/>
    <mergeCell ref="E5:F5"/>
    <mergeCell ref="E6:F6"/>
    <mergeCell ref="E7:F7"/>
    <mergeCell ref="A9:F9"/>
    <mergeCell ref="B11:F11"/>
    <mergeCell ref="C15:D15"/>
    <mergeCell ref="B49:F49"/>
    <mergeCell ref="B35:E35"/>
    <mergeCell ref="B36:E36"/>
    <mergeCell ref="B38:E38"/>
    <mergeCell ref="B37:E37"/>
    <mergeCell ref="B40:B41"/>
    <mergeCell ref="C40:D40"/>
    <mergeCell ref="E40:E41"/>
    <mergeCell ref="F40:F41"/>
    <mergeCell ref="B47:F47"/>
    <mergeCell ref="C29:D29"/>
    <mergeCell ref="B30:D30"/>
    <mergeCell ref="B31:F31"/>
    <mergeCell ref="B32:F32"/>
    <mergeCell ref="B33:F33"/>
  </mergeCells>
  <phoneticPr fontId="3"/>
  <dataValidations count="3">
    <dataValidation imeMode="off" allowBlank="1" showInputMessage="1" showErrorMessage="1" sqref="F35 E2:F2 E16:F29" xr:uid="{D18CEFE8-C54D-42D8-AC61-508E66B2009D}"/>
    <dataValidation imeMode="hiragana" allowBlank="1" showInputMessage="1" showErrorMessage="1" sqref="B11:F11 E5:F7 C16:D29" xr:uid="{FD074650-163E-4794-A246-98021A3C7D4D}"/>
    <dataValidation type="list" allowBlank="1" showInputMessage="1" showErrorMessage="1" sqref="B16:B29" xr:uid="{590FD1EC-2D84-40D2-8EDB-48834E22B6CB}">
      <formula1>"プロモーション"</formula1>
    </dataValidation>
  </dataValidations>
  <pageMargins left="0.70866141732283472" right="0.70866141732283472" top="0.74803149606299213" bottom="0.74803149606299213" header="0.47244094488188981" footer="0.31496062992125984"/>
  <pageSetup paperSize="9" scale="95" fitToWidth="0" fitToHeight="0" orientation="portrait" verticalDpi="0" r:id="rId1"/>
  <headerFooter>
    <oddHeader>&amp;L&amp;"ＭＳ ゴシック,標準"&amp;10&amp;A</oddHeader>
    <oddFooter>&amp;R&amp;"游ゴシック Light,標準"&amp;9&amp;A - &amp;P/&amp;N</oddFooter>
  </headerFooter>
  <rowBreaks count="2" manualBreakCount="2">
    <brk id="12" max="16383" man="1"/>
    <brk id="50" max="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D4625-3414-470E-8842-842C66BD1E78}">
  <dimension ref="A1:F13"/>
  <sheetViews>
    <sheetView showGridLines="0" view="pageBreakPreview" zoomScaleNormal="100" zoomScaleSheetLayoutView="100" workbookViewId="0">
      <selection activeCell="C5" sqref="C5"/>
    </sheetView>
  </sheetViews>
  <sheetFormatPr defaultColWidth="9" defaultRowHeight="14" x14ac:dyDescent="0.2"/>
  <cols>
    <col min="1" max="1" width="4.08203125" customWidth="1"/>
    <col min="2" max="2" width="13.83203125" customWidth="1"/>
    <col min="3" max="3" width="17" customWidth="1"/>
    <col min="4" max="4" width="13.58203125" customWidth="1"/>
    <col min="5" max="6" width="16.5" customWidth="1"/>
  </cols>
  <sheetData>
    <row r="1" spans="1:6" ht="49.5" customHeight="1" x14ac:dyDescent="0.2">
      <c r="A1" s="69" t="s">
        <v>127</v>
      </c>
      <c r="B1" s="70"/>
      <c r="C1" s="70"/>
      <c r="D1" s="70"/>
      <c r="E1" s="70"/>
      <c r="F1" s="70"/>
    </row>
    <row r="2" spans="1:6" ht="42" customHeight="1" x14ac:dyDescent="0.2">
      <c r="E2" s="71" t="s">
        <v>79</v>
      </c>
      <c r="F2" s="71"/>
    </row>
    <row r="3" spans="1:6" x14ac:dyDescent="0.2">
      <c r="A3" t="s">
        <v>0</v>
      </c>
    </row>
    <row r="4" spans="1:6" ht="34.5" customHeight="1" x14ac:dyDescent="0.2">
      <c r="B4" s="2" t="s">
        <v>1</v>
      </c>
    </row>
    <row r="5" spans="1:6" x14ac:dyDescent="0.2">
      <c r="C5" s="1" t="s">
        <v>3</v>
      </c>
      <c r="D5" t="s">
        <v>6</v>
      </c>
      <c r="E5" s="91"/>
      <c r="F5" s="91"/>
    </row>
    <row r="6" spans="1:6" x14ac:dyDescent="0.2">
      <c r="C6" s="1"/>
      <c r="D6" t="s">
        <v>5</v>
      </c>
      <c r="E6" s="91"/>
      <c r="F6" s="91"/>
    </row>
    <row r="7" spans="1:6" ht="35.25" customHeight="1" x14ac:dyDescent="0.2">
      <c r="C7" s="1"/>
      <c r="D7" s="2" t="s">
        <v>4</v>
      </c>
      <c r="E7" s="91"/>
      <c r="F7" s="91"/>
    </row>
    <row r="8" spans="1:6" ht="72" customHeight="1" x14ac:dyDescent="0.2">
      <c r="A8" s="68" t="s">
        <v>122</v>
      </c>
      <c r="B8" s="68"/>
      <c r="C8" s="68"/>
      <c r="D8" s="68"/>
      <c r="E8" s="68"/>
      <c r="F8" s="68"/>
    </row>
    <row r="9" spans="1:6" ht="41.25" customHeight="1" x14ac:dyDescent="0.2">
      <c r="A9" s="67" t="s">
        <v>8</v>
      </c>
      <c r="B9" s="67"/>
      <c r="C9" s="67"/>
      <c r="D9" s="67"/>
      <c r="E9" s="67"/>
      <c r="F9" s="67"/>
    </row>
    <row r="10" spans="1:6" ht="32.25" customHeight="1" x14ac:dyDescent="0.2">
      <c r="A10" s="3" t="s">
        <v>89</v>
      </c>
    </row>
    <row r="11" spans="1:6" ht="195.75" customHeight="1" x14ac:dyDescent="0.2">
      <c r="B11" s="92"/>
      <c r="C11" s="92"/>
      <c r="D11" s="92"/>
      <c r="E11" s="92"/>
      <c r="F11" s="92"/>
    </row>
    <row r="12" spans="1:6" ht="32.25" customHeight="1" x14ac:dyDescent="0.2">
      <c r="A12" s="3" t="s">
        <v>90</v>
      </c>
    </row>
    <row r="13" spans="1:6" ht="30.75" customHeight="1" x14ac:dyDescent="0.2">
      <c r="B13" s="93"/>
      <c r="C13" s="93"/>
      <c r="D13" s="93"/>
      <c r="E13" s="93"/>
      <c r="F13" s="93"/>
    </row>
  </sheetData>
  <sheetProtection selectLockedCells="1"/>
  <mergeCells count="9">
    <mergeCell ref="B13:F13"/>
    <mergeCell ref="A9:F9"/>
    <mergeCell ref="B11:F11"/>
    <mergeCell ref="A8:F8"/>
    <mergeCell ref="A1:F1"/>
    <mergeCell ref="E2:F2"/>
    <mergeCell ref="E5:F5"/>
    <mergeCell ref="E6:F6"/>
    <mergeCell ref="E7:F7"/>
  </mergeCells>
  <phoneticPr fontId="3"/>
  <dataValidations count="2">
    <dataValidation imeMode="off" allowBlank="1" showInputMessage="1" showErrorMessage="1" sqref="E2:F2" xr:uid="{8201EB09-1D48-4BFB-AD88-F61BB5FE1D73}"/>
    <dataValidation imeMode="hiragana" allowBlank="1" showInputMessage="1" showErrorMessage="1" sqref="B11:F11 B13:F13 E5:F7" xr:uid="{31AD5CB3-05F9-42C9-8A10-A45E45AA57B1}"/>
  </dataValidations>
  <pageMargins left="0.70866141732283472" right="0.70866141732283472" top="0.74803149606299213" bottom="0.74803149606299213" header="0.47244094488188981" footer="0.31496062992125984"/>
  <pageSetup paperSize="9" orientation="portrait" verticalDpi="0" r:id="rId1"/>
  <headerFooter>
    <oddHeader>&amp;L&amp;"ＭＳ ゴシック,標準"&amp;10&amp;A</oddHeader>
    <oddFooter>&amp;R&amp;"游ゴシック Light,標準"&amp;9&amp;A -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7B831-37EF-49F0-9CAB-D0A46B346CA2}">
  <dimension ref="A1:F18"/>
  <sheetViews>
    <sheetView showGridLines="0" view="pageBreakPreview" topLeftCell="A13" zoomScaleNormal="100" zoomScaleSheetLayoutView="100" workbookViewId="0">
      <selection activeCell="D4" sqref="D4"/>
    </sheetView>
  </sheetViews>
  <sheetFormatPr defaultColWidth="9" defaultRowHeight="14" x14ac:dyDescent="0.2"/>
  <cols>
    <col min="1" max="1" width="4.08203125" customWidth="1"/>
    <col min="2" max="2" width="16.08203125" customWidth="1"/>
    <col min="3" max="3" width="19.58203125" customWidth="1"/>
    <col min="4" max="5" width="16.08203125" customWidth="1"/>
    <col min="6" max="6" width="5.33203125" customWidth="1"/>
  </cols>
  <sheetData>
    <row r="1" spans="1:6" ht="49.5" customHeight="1" x14ac:dyDescent="0.2">
      <c r="A1" s="69" t="s">
        <v>121</v>
      </c>
      <c r="B1" s="70"/>
      <c r="C1" s="70"/>
      <c r="D1" s="70"/>
      <c r="E1" s="70"/>
      <c r="F1" s="70"/>
    </row>
    <row r="2" spans="1:6" ht="42" customHeight="1" x14ac:dyDescent="0.2">
      <c r="E2" s="71" t="s">
        <v>79</v>
      </c>
      <c r="F2" s="71"/>
    </row>
    <row r="3" spans="1:6" x14ac:dyDescent="0.2">
      <c r="A3" t="s">
        <v>0</v>
      </c>
    </row>
    <row r="4" spans="1:6" ht="34.5" customHeight="1" x14ac:dyDescent="0.2">
      <c r="B4" s="2" t="s">
        <v>1</v>
      </c>
    </row>
    <row r="5" spans="1:6" x14ac:dyDescent="0.2">
      <c r="C5" s="1"/>
      <c r="D5" t="s">
        <v>6</v>
      </c>
      <c r="E5" s="91"/>
      <c r="F5" s="91"/>
    </row>
    <row r="6" spans="1:6" x14ac:dyDescent="0.2">
      <c r="C6" s="1"/>
      <c r="D6" t="s">
        <v>5</v>
      </c>
      <c r="E6" s="91"/>
      <c r="F6" s="91"/>
    </row>
    <row r="7" spans="1:6" ht="35.25" customHeight="1" x14ac:dyDescent="0.2">
      <c r="C7" s="1"/>
      <c r="D7" s="2" t="s">
        <v>4</v>
      </c>
      <c r="E7" s="91"/>
      <c r="F7" s="91"/>
    </row>
    <row r="8" spans="1:6" ht="63" customHeight="1" x14ac:dyDescent="0.2">
      <c r="A8" s="68" t="s">
        <v>120</v>
      </c>
      <c r="B8" s="68"/>
      <c r="C8" s="68"/>
      <c r="D8" s="68"/>
      <c r="E8" s="68"/>
      <c r="F8" s="68"/>
    </row>
    <row r="9" spans="1:6" ht="24.65" customHeight="1" x14ac:dyDescent="0.2">
      <c r="A9" s="67" t="s">
        <v>8</v>
      </c>
      <c r="B9" s="67"/>
      <c r="C9" s="67"/>
      <c r="D9" s="67"/>
      <c r="E9" s="67"/>
      <c r="F9" s="67"/>
    </row>
    <row r="10" spans="1:6" ht="32.25" customHeight="1" x14ac:dyDescent="0.2">
      <c r="A10" s="3" t="s">
        <v>91</v>
      </c>
    </row>
    <row r="11" spans="1:6" ht="31" customHeight="1" x14ac:dyDescent="0.2">
      <c r="B11" s="96" t="s">
        <v>61</v>
      </c>
      <c r="C11" s="24" t="s">
        <v>54</v>
      </c>
      <c r="D11" s="94"/>
      <c r="E11" s="95"/>
      <c r="F11" s="25" t="s">
        <v>55</v>
      </c>
    </row>
    <row r="12" spans="1:6" ht="31" customHeight="1" x14ac:dyDescent="0.2">
      <c r="B12" s="97"/>
      <c r="C12" s="24" t="s">
        <v>56</v>
      </c>
      <c r="D12" s="94"/>
      <c r="E12" s="95"/>
      <c r="F12" s="25" t="s">
        <v>55</v>
      </c>
    </row>
    <row r="13" spans="1:6" ht="31" customHeight="1" x14ac:dyDescent="0.2">
      <c r="B13" s="98" t="s">
        <v>85</v>
      </c>
      <c r="C13" s="24" t="s">
        <v>57</v>
      </c>
      <c r="D13" s="94"/>
      <c r="E13" s="95"/>
      <c r="F13" s="25" t="s">
        <v>55</v>
      </c>
    </row>
    <row r="14" spans="1:6" ht="31" customHeight="1" x14ac:dyDescent="0.2">
      <c r="B14" s="99"/>
      <c r="C14" s="24" t="s">
        <v>56</v>
      </c>
      <c r="D14" s="94"/>
      <c r="E14" s="95"/>
      <c r="F14" s="25" t="s">
        <v>55</v>
      </c>
    </row>
    <row r="15" spans="1:6" ht="31" customHeight="1" x14ac:dyDescent="0.2">
      <c r="B15" s="105" t="s">
        <v>59</v>
      </c>
      <c r="C15" s="106"/>
      <c r="D15" s="100" t="str">
        <f>IF(D11=0,"",ROUND(D13*100/D11,1))</f>
        <v/>
      </c>
      <c r="E15" s="101"/>
      <c r="F15" s="25" t="s">
        <v>58</v>
      </c>
    </row>
    <row r="16" spans="1:6" ht="31" customHeight="1" x14ac:dyDescent="0.2">
      <c r="B16" s="105" t="s">
        <v>60</v>
      </c>
      <c r="C16" s="106"/>
      <c r="D16" s="102"/>
      <c r="E16" s="103"/>
      <c r="F16" s="104"/>
    </row>
    <row r="17" spans="2:6" ht="16.5" customHeight="1" x14ac:dyDescent="0.2">
      <c r="B17" s="21"/>
      <c r="C17" s="21"/>
      <c r="D17" s="21"/>
      <c r="E17" s="21"/>
      <c r="F17" s="21"/>
    </row>
    <row r="18" spans="2:6" x14ac:dyDescent="0.2">
      <c r="B18" s="89" t="s">
        <v>62</v>
      </c>
      <c r="C18" s="90"/>
      <c r="D18" s="90"/>
      <c r="E18" s="90"/>
      <c r="F18" s="90"/>
    </row>
  </sheetData>
  <sheetProtection selectLockedCells="1"/>
  <mergeCells count="18">
    <mergeCell ref="A8:F8"/>
    <mergeCell ref="A1:F1"/>
    <mergeCell ref="E2:F2"/>
    <mergeCell ref="E5:F5"/>
    <mergeCell ref="E6:F6"/>
    <mergeCell ref="E7:F7"/>
    <mergeCell ref="B18:F18"/>
    <mergeCell ref="A9:F9"/>
    <mergeCell ref="D11:E11"/>
    <mergeCell ref="D12:E12"/>
    <mergeCell ref="B11:B12"/>
    <mergeCell ref="B13:B14"/>
    <mergeCell ref="D13:E13"/>
    <mergeCell ref="D14:E14"/>
    <mergeCell ref="D15:E15"/>
    <mergeCell ref="D16:F16"/>
    <mergeCell ref="B15:C15"/>
    <mergeCell ref="B16:C16"/>
  </mergeCells>
  <phoneticPr fontId="3"/>
  <dataValidations count="2">
    <dataValidation imeMode="off" allowBlank="1" showInputMessage="1" showErrorMessage="1" sqref="E2:F2" xr:uid="{7806570B-EC91-4D4C-846B-80808A5051E5}"/>
    <dataValidation imeMode="hiragana" allowBlank="1" showInputMessage="1" showErrorMessage="1" sqref="C17 B16:B17 B11 E17:F17 B13 F11:F15 D11:D17 C11:C14 E5:F7" xr:uid="{9156D7D5-A9CA-420F-B343-77F572C67C7C}"/>
  </dataValidations>
  <pageMargins left="0.70866141732283472" right="0.70866141732283472" top="0.74803149606299213" bottom="0.74803149606299213" header="0.47244094488188981" footer="0.31496062992125984"/>
  <pageSetup paperSize="9" orientation="portrait" verticalDpi="0" r:id="rId1"/>
  <headerFooter>
    <oddHeader>&amp;L&amp;"ＭＳ ゴシック,標準"&amp;10&amp;A</oddHeader>
    <oddFooter>&amp;R&amp;"游ゴシック Light,標準"&amp;9&amp;A -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4FE04-72FE-45F1-A9CC-50085AF082C0}">
  <dimension ref="A1:F54"/>
  <sheetViews>
    <sheetView showGridLines="0" view="pageBreakPreview" zoomScaleNormal="100" zoomScaleSheetLayoutView="100" workbookViewId="0">
      <selection activeCell="A53" sqref="A53:XFD53"/>
    </sheetView>
  </sheetViews>
  <sheetFormatPr defaultColWidth="9" defaultRowHeight="14" x14ac:dyDescent="0.2"/>
  <cols>
    <col min="1" max="1" width="4.08203125" customWidth="1"/>
    <col min="2" max="2" width="13.83203125" customWidth="1"/>
    <col min="3" max="3" width="15.58203125" customWidth="1"/>
    <col min="4" max="4" width="13.83203125" customWidth="1"/>
    <col min="5" max="6" width="16.5" customWidth="1"/>
  </cols>
  <sheetData>
    <row r="1" spans="1:6" ht="49.5" customHeight="1" x14ac:dyDescent="0.2">
      <c r="A1" s="69" t="s">
        <v>118</v>
      </c>
      <c r="B1" s="70"/>
      <c r="C1" s="70"/>
      <c r="D1" s="70"/>
      <c r="E1" s="70"/>
      <c r="F1" s="70"/>
    </row>
    <row r="2" spans="1:6" ht="42" customHeight="1" x14ac:dyDescent="0.2">
      <c r="E2" s="71" t="s">
        <v>79</v>
      </c>
      <c r="F2" s="71"/>
    </row>
    <row r="3" spans="1:6" x14ac:dyDescent="0.2">
      <c r="A3" t="s">
        <v>0</v>
      </c>
    </row>
    <row r="4" spans="1:6" ht="34.5" customHeight="1" x14ac:dyDescent="0.2">
      <c r="B4" s="2" t="s">
        <v>1</v>
      </c>
    </row>
    <row r="5" spans="1:6" x14ac:dyDescent="0.2">
      <c r="C5" s="111" t="s">
        <v>6</v>
      </c>
      <c r="D5" s="111"/>
      <c r="E5" s="91"/>
      <c r="F5" s="91"/>
    </row>
    <row r="6" spans="1:6" x14ac:dyDescent="0.2">
      <c r="C6" s="111" t="s">
        <v>5</v>
      </c>
      <c r="D6" s="111"/>
      <c r="E6" s="91"/>
      <c r="F6" s="91"/>
    </row>
    <row r="7" spans="1:6" ht="35.25" customHeight="1" x14ac:dyDescent="0.2">
      <c r="C7" s="112" t="s">
        <v>4</v>
      </c>
      <c r="D7" s="112"/>
      <c r="E7" s="91"/>
      <c r="F7" s="91"/>
    </row>
    <row r="8" spans="1:6" ht="72" customHeight="1" x14ac:dyDescent="0.2">
      <c r="A8" s="68" t="s">
        <v>119</v>
      </c>
      <c r="B8" s="68"/>
      <c r="C8" s="68"/>
      <c r="D8" s="68"/>
      <c r="E8" s="68"/>
      <c r="F8" s="68"/>
    </row>
    <row r="9" spans="1:6" ht="26.15" customHeight="1" x14ac:dyDescent="0.2">
      <c r="A9" s="67" t="s">
        <v>8</v>
      </c>
      <c r="B9" s="67"/>
      <c r="C9" s="67"/>
      <c r="D9" s="67"/>
      <c r="E9" s="67"/>
      <c r="F9" s="67"/>
    </row>
    <row r="10" spans="1:6" ht="32.25" customHeight="1" x14ac:dyDescent="0.2">
      <c r="A10" s="3" t="s">
        <v>92</v>
      </c>
    </row>
    <row r="11" spans="1:6" x14ac:dyDescent="0.2">
      <c r="B11" s="113" t="s">
        <v>63</v>
      </c>
      <c r="C11" s="113"/>
      <c r="D11" s="113"/>
      <c r="E11" s="113"/>
      <c r="F11" s="113"/>
    </row>
    <row r="12" spans="1:6" x14ac:dyDescent="0.2">
      <c r="B12" s="23"/>
      <c r="C12" s="23"/>
      <c r="D12" s="23"/>
      <c r="E12" s="23"/>
      <c r="F12" s="23"/>
    </row>
    <row r="13" spans="1:6" ht="32.25" customHeight="1" x14ac:dyDescent="0.2">
      <c r="A13" s="3" t="s">
        <v>93</v>
      </c>
    </row>
    <row r="14" spans="1:6" ht="27.65" customHeight="1" x14ac:dyDescent="0.2">
      <c r="A14" s="3"/>
      <c r="B14" s="73"/>
      <c r="C14" s="73"/>
      <c r="D14" s="22" t="s">
        <v>64</v>
      </c>
    </row>
    <row r="15" spans="1:6" ht="13" customHeight="1" x14ac:dyDescent="0.2">
      <c r="A15" s="3"/>
    </row>
    <row r="16" spans="1:6" ht="20.149999999999999" customHeight="1" x14ac:dyDescent="0.2">
      <c r="A16" s="3"/>
      <c r="B16" s="20" t="s">
        <v>65</v>
      </c>
      <c r="C16" s="37"/>
      <c r="D16" s="14" t="s">
        <v>64</v>
      </c>
    </row>
    <row r="17" spans="1:6" ht="20.149999999999999" customHeight="1" x14ac:dyDescent="0.2">
      <c r="A17" s="3"/>
      <c r="B17" s="20" t="s">
        <v>66</v>
      </c>
      <c r="C17" s="38"/>
      <c r="D17" s="26" t="s">
        <v>64</v>
      </c>
    </row>
    <row r="18" spans="1:6" ht="20.149999999999999" customHeight="1" x14ac:dyDescent="0.2">
      <c r="A18" s="3"/>
      <c r="B18" s="20" t="s">
        <v>67</v>
      </c>
      <c r="C18" s="37"/>
      <c r="D18" s="14" t="s">
        <v>64</v>
      </c>
    </row>
    <row r="19" spans="1:6" ht="20.149999999999999" customHeight="1" x14ac:dyDescent="0.2">
      <c r="A19" s="3"/>
      <c r="B19" s="20" t="s">
        <v>68</v>
      </c>
      <c r="C19" s="39"/>
      <c r="D19" s="27" t="s">
        <v>64</v>
      </c>
    </row>
    <row r="20" spans="1:6" x14ac:dyDescent="0.2">
      <c r="B20" s="114"/>
      <c r="C20" s="114"/>
      <c r="D20" s="114"/>
      <c r="E20" s="114"/>
      <c r="F20" s="114"/>
    </row>
    <row r="21" spans="1:6" ht="32.25" customHeight="1" x14ac:dyDescent="0.2">
      <c r="A21" s="3" t="s">
        <v>94</v>
      </c>
    </row>
    <row r="22" spans="1:6" x14ac:dyDescent="0.2">
      <c r="A22" s="3"/>
      <c r="B22" s="3" t="s">
        <v>10</v>
      </c>
      <c r="F22" s="5" t="s">
        <v>9</v>
      </c>
    </row>
    <row r="23" spans="1:6" ht="18.75" customHeight="1" x14ac:dyDescent="0.2">
      <c r="B23" s="9" t="s">
        <v>77</v>
      </c>
      <c r="C23" s="75" t="s">
        <v>108</v>
      </c>
      <c r="D23" s="76"/>
      <c r="E23" s="4" t="s">
        <v>14</v>
      </c>
      <c r="F23" s="4" t="s">
        <v>13</v>
      </c>
    </row>
    <row r="24" spans="1:6" ht="24.75" customHeight="1" x14ac:dyDescent="0.2">
      <c r="B24" s="35"/>
      <c r="C24" s="107"/>
      <c r="D24" s="108"/>
      <c r="E24" s="32"/>
      <c r="F24" s="36"/>
    </row>
    <row r="25" spans="1:6" ht="24.75" customHeight="1" x14ac:dyDescent="0.2">
      <c r="B25" s="35"/>
      <c r="C25" s="107"/>
      <c r="D25" s="108"/>
      <c r="E25" s="32"/>
      <c r="F25" s="36"/>
    </row>
    <row r="26" spans="1:6" ht="24.75" customHeight="1" x14ac:dyDescent="0.2">
      <c r="B26" s="35"/>
      <c r="C26" s="107"/>
      <c r="D26" s="108"/>
      <c r="E26" s="32"/>
      <c r="F26" s="36"/>
    </row>
    <row r="27" spans="1:6" ht="24.75" customHeight="1" x14ac:dyDescent="0.2">
      <c r="B27" s="35"/>
      <c r="C27" s="107"/>
      <c r="D27" s="108"/>
      <c r="E27" s="32"/>
      <c r="F27" s="36"/>
    </row>
    <row r="28" spans="1:6" ht="24.75" customHeight="1" x14ac:dyDescent="0.2">
      <c r="B28" s="35"/>
      <c r="C28" s="107"/>
      <c r="D28" s="108"/>
      <c r="E28" s="32"/>
      <c r="F28" s="36"/>
    </row>
    <row r="29" spans="1:6" ht="24.75" customHeight="1" x14ac:dyDescent="0.2">
      <c r="B29" s="35"/>
      <c r="C29" s="107"/>
      <c r="D29" s="108"/>
      <c r="E29" s="32"/>
      <c r="F29" s="36"/>
    </row>
    <row r="30" spans="1:6" ht="24.75" customHeight="1" x14ac:dyDescent="0.2">
      <c r="B30" s="35"/>
      <c r="C30" s="107"/>
      <c r="D30" s="108"/>
      <c r="E30" s="32"/>
      <c r="F30" s="36"/>
    </row>
    <row r="31" spans="1:6" ht="24.75" customHeight="1" x14ac:dyDescent="0.2">
      <c r="B31" s="35"/>
      <c r="C31" s="107"/>
      <c r="D31" s="108"/>
      <c r="E31" s="32"/>
      <c r="F31" s="36"/>
    </row>
    <row r="32" spans="1:6" ht="24.75" customHeight="1" x14ac:dyDescent="0.2">
      <c r="B32" s="35"/>
      <c r="C32" s="107"/>
      <c r="D32" s="108"/>
      <c r="E32" s="32"/>
      <c r="F32" s="36"/>
    </row>
    <row r="33" spans="2:6" ht="24.75" customHeight="1" x14ac:dyDescent="0.2">
      <c r="B33" s="35"/>
      <c r="C33" s="107"/>
      <c r="D33" s="108"/>
      <c r="E33" s="32"/>
      <c r="F33" s="36"/>
    </row>
    <row r="34" spans="2:6" ht="24.75" customHeight="1" x14ac:dyDescent="0.2">
      <c r="B34" s="35"/>
      <c r="C34" s="107"/>
      <c r="D34" s="108"/>
      <c r="E34" s="32"/>
      <c r="F34" s="36"/>
    </row>
    <row r="35" spans="2:6" ht="24.75" customHeight="1" x14ac:dyDescent="0.2">
      <c r="B35" s="35"/>
      <c r="C35" s="107"/>
      <c r="D35" s="108"/>
      <c r="E35" s="32"/>
      <c r="F35" s="36"/>
    </row>
    <row r="36" spans="2:6" ht="24.75" customHeight="1" x14ac:dyDescent="0.2">
      <c r="B36" s="35"/>
      <c r="C36" s="107"/>
      <c r="D36" s="108"/>
      <c r="E36" s="32"/>
      <c r="F36" s="36"/>
    </row>
    <row r="37" spans="2:6" ht="24.75" customHeight="1" x14ac:dyDescent="0.2">
      <c r="B37" s="35"/>
      <c r="C37" s="107"/>
      <c r="D37" s="108"/>
      <c r="E37" s="32"/>
      <c r="F37" s="36"/>
    </row>
    <row r="38" spans="2:6" ht="24.75" customHeight="1" x14ac:dyDescent="0.2">
      <c r="B38" s="35"/>
      <c r="C38" s="107"/>
      <c r="D38" s="108"/>
      <c r="E38" s="36"/>
      <c r="F38" s="36"/>
    </row>
    <row r="39" spans="2:6" ht="24.75" customHeight="1" x14ac:dyDescent="0.2">
      <c r="B39" s="35"/>
      <c r="C39" s="107"/>
      <c r="D39" s="108"/>
      <c r="E39" s="36"/>
      <c r="F39" s="36"/>
    </row>
    <row r="40" spans="2:6" ht="24.75" customHeight="1" x14ac:dyDescent="0.2">
      <c r="B40" s="35"/>
      <c r="C40" s="107"/>
      <c r="D40" s="108"/>
      <c r="E40" s="32"/>
      <c r="F40" s="36"/>
    </row>
    <row r="41" spans="2:6" ht="24.75" customHeight="1" x14ac:dyDescent="0.2">
      <c r="B41" s="35"/>
      <c r="C41" s="107"/>
      <c r="D41" s="108"/>
      <c r="E41" s="32"/>
      <c r="F41" s="36"/>
    </row>
    <row r="42" spans="2:6" ht="18.75" customHeight="1" x14ac:dyDescent="0.2">
      <c r="B42" s="75" t="s">
        <v>7</v>
      </c>
      <c r="C42" s="84"/>
      <c r="D42" s="76"/>
      <c r="E42" s="6" t="str">
        <f>IF(SUM(E24:E41)&gt;0,SUM(E24:E41),"")</f>
        <v/>
      </c>
      <c r="F42" s="6" t="str">
        <f>IF(SUM(F24:F41)&gt;0,SUM(F24:F41),"")</f>
        <v/>
      </c>
    </row>
    <row r="43" spans="2:6" ht="29.25" customHeight="1" x14ac:dyDescent="0.2">
      <c r="B43" s="109" t="s">
        <v>78</v>
      </c>
      <c r="C43" s="110"/>
      <c r="D43" s="110"/>
      <c r="E43" s="110"/>
      <c r="F43" s="110"/>
    </row>
    <row r="44" spans="2:6" ht="29.25" customHeight="1" x14ac:dyDescent="0.2">
      <c r="B44" s="87" t="s">
        <v>21</v>
      </c>
      <c r="C44" s="68"/>
      <c r="D44" s="68"/>
      <c r="E44" s="68"/>
      <c r="F44" s="68"/>
    </row>
    <row r="45" spans="2:6" ht="29.25" customHeight="1" x14ac:dyDescent="0.2">
      <c r="B45" s="88" t="s">
        <v>52</v>
      </c>
      <c r="C45" s="88"/>
      <c r="D45" s="88"/>
      <c r="E45" s="88"/>
      <c r="F45" s="88"/>
    </row>
    <row r="46" spans="2:6" ht="26.25" customHeight="1" x14ac:dyDescent="0.2">
      <c r="B46" s="8" t="s">
        <v>11</v>
      </c>
      <c r="F46" s="5" t="s">
        <v>9</v>
      </c>
    </row>
    <row r="47" spans="2:6" ht="20.25" customHeight="1" x14ac:dyDescent="0.2">
      <c r="B47" s="77" t="s">
        <v>86</v>
      </c>
      <c r="C47" s="77"/>
      <c r="D47" s="77"/>
      <c r="E47" s="77"/>
      <c r="F47" s="33" t="str">
        <f>IF(ISNUMBER(F42),IF(ROUNDDOWN(F42*3/4,0)&lt;100000000,ROUNDDOWN(F42*3/4,0),100000000),"")</f>
        <v/>
      </c>
    </row>
    <row r="48" spans="2:6" ht="20.25" customHeight="1" x14ac:dyDescent="0.2">
      <c r="B48" s="77" t="s">
        <v>70</v>
      </c>
      <c r="C48" s="77"/>
      <c r="D48" s="77"/>
      <c r="E48" s="77"/>
      <c r="F48" s="31"/>
    </row>
    <row r="49" spans="1:6" ht="20.25" customHeight="1" x14ac:dyDescent="0.2">
      <c r="B49" s="77" t="s">
        <v>72</v>
      </c>
      <c r="C49" s="77"/>
      <c r="D49" s="77"/>
      <c r="E49" s="77"/>
      <c r="F49" s="31" t="str">
        <f>IF(ISNUMBER(F48),F42-F47-F48,"")</f>
        <v/>
      </c>
    </row>
    <row r="50" spans="1:6" ht="20.25" customHeight="1" x14ac:dyDescent="0.2">
      <c r="B50" s="78" t="s">
        <v>7</v>
      </c>
      <c r="C50" s="78"/>
      <c r="D50" s="78"/>
      <c r="E50" s="78"/>
      <c r="F50" s="34" t="str">
        <f>IF(ISNUMBER(F42),IF(SUM(F47:F49)=E42,SUM(F47:F49),"負担区分内訳と金額（税込）不一致"),"")</f>
        <v/>
      </c>
    </row>
    <row r="51" spans="1:6" ht="10.5" customHeight="1" x14ac:dyDescent="0.2">
      <c r="B51" s="7"/>
      <c r="C51" s="28"/>
      <c r="D51" s="28"/>
      <c r="E51" s="29"/>
      <c r="F51" s="30"/>
    </row>
    <row r="52" spans="1:6" ht="32.25" customHeight="1" x14ac:dyDescent="0.2">
      <c r="A52" s="3" t="s">
        <v>28</v>
      </c>
    </row>
    <row r="53" spans="1:6" x14ac:dyDescent="0.2">
      <c r="B53" s="66" t="s">
        <v>74</v>
      </c>
      <c r="C53" s="66"/>
      <c r="D53" s="66"/>
      <c r="E53" s="66"/>
      <c r="F53" s="66"/>
    </row>
    <row r="54" spans="1:6" x14ac:dyDescent="0.2">
      <c r="B54" s="66" t="s">
        <v>75</v>
      </c>
      <c r="C54" s="66"/>
      <c r="D54" s="66"/>
      <c r="E54" s="66"/>
      <c r="F54" s="66"/>
    </row>
  </sheetData>
  <sheetProtection selectLockedCells="1"/>
  <mergeCells count="42">
    <mergeCell ref="C29:D29"/>
    <mergeCell ref="C24:D24"/>
    <mergeCell ref="A8:F8"/>
    <mergeCell ref="A9:F9"/>
    <mergeCell ref="C23:D23"/>
    <mergeCell ref="C35:D35"/>
    <mergeCell ref="C25:D25"/>
    <mergeCell ref="C26:D26"/>
    <mergeCell ref="B11:F11"/>
    <mergeCell ref="C34:D34"/>
    <mergeCell ref="B20:F20"/>
    <mergeCell ref="B14:C14"/>
    <mergeCell ref="C30:D30"/>
    <mergeCell ref="C31:D31"/>
    <mergeCell ref="C32:D32"/>
    <mergeCell ref="C33:D33"/>
    <mergeCell ref="C27:D27"/>
    <mergeCell ref="C28:D28"/>
    <mergeCell ref="A1:F1"/>
    <mergeCell ref="E2:F2"/>
    <mergeCell ref="E5:F5"/>
    <mergeCell ref="E6:F6"/>
    <mergeCell ref="E7:F7"/>
    <mergeCell ref="C5:D5"/>
    <mergeCell ref="C6:D6"/>
    <mergeCell ref="C7:D7"/>
    <mergeCell ref="B54:F54"/>
    <mergeCell ref="B53:F53"/>
    <mergeCell ref="C40:D40"/>
    <mergeCell ref="C36:D36"/>
    <mergeCell ref="C37:D37"/>
    <mergeCell ref="C38:D38"/>
    <mergeCell ref="C39:D39"/>
    <mergeCell ref="B43:F43"/>
    <mergeCell ref="C41:D41"/>
    <mergeCell ref="B42:D42"/>
    <mergeCell ref="B47:E47"/>
    <mergeCell ref="B48:E48"/>
    <mergeCell ref="B50:E50"/>
    <mergeCell ref="B44:F44"/>
    <mergeCell ref="B45:F45"/>
    <mergeCell ref="B49:E49"/>
  </mergeCells>
  <phoneticPr fontId="3"/>
  <dataValidations count="3">
    <dataValidation imeMode="off" allowBlank="1" showInputMessage="1" showErrorMessage="1" sqref="B20:F20 E2:F2 F47 B11:F12 E24:F41" xr:uid="{73473DAE-0516-432D-A4A7-2D8E6B0ADC31}"/>
    <dataValidation imeMode="hiragana" allowBlank="1" showInputMessage="1" showErrorMessage="1" sqref="E5:F7 C24:D41" xr:uid="{31EC07C2-9ECD-42DF-A1F7-57849DA31A1F}"/>
    <dataValidation type="list" allowBlank="1" showInputMessage="1" showErrorMessage="1" sqref="B24:B41" xr:uid="{B72E6752-CD96-4CE8-BE8B-812C9330AA52}">
      <formula1>"プロモーション"</formula1>
    </dataValidation>
  </dataValidations>
  <pageMargins left="0.70866141732283472" right="0.70866141732283472" top="0.74803149606299213" bottom="0.74803149606299213" header="0.47244094488188981" footer="0.31496062992125984"/>
  <pageSetup paperSize="9" scale="96" orientation="portrait" verticalDpi="0" r:id="rId1"/>
  <headerFooter>
    <oddHeader>&amp;L&amp;"ＭＳ ゴシック,標準"&amp;10&amp;A</oddHeader>
    <oddFooter>&amp;R&amp;"游ゴシック Light,標準"&amp;9&amp;A - &amp;P/&amp;N</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9F423-A9B5-4226-A85E-6DBB1583D54D}">
  <dimension ref="A1:F21"/>
  <sheetViews>
    <sheetView showGridLines="0" zoomScaleNormal="100" workbookViewId="0">
      <selection activeCell="F15" sqref="F15"/>
    </sheetView>
  </sheetViews>
  <sheetFormatPr defaultColWidth="9" defaultRowHeight="14" x14ac:dyDescent="0.2"/>
  <cols>
    <col min="1" max="1" width="4.08203125" customWidth="1"/>
    <col min="2" max="2" width="13.83203125" customWidth="1"/>
    <col min="3" max="3" width="17" customWidth="1"/>
    <col min="4" max="4" width="13.58203125" customWidth="1"/>
    <col min="5" max="6" width="16.5" customWidth="1"/>
  </cols>
  <sheetData>
    <row r="1" spans="1:6" ht="49.5" customHeight="1" x14ac:dyDescent="0.2">
      <c r="A1" s="115" t="s">
        <v>22</v>
      </c>
      <c r="B1" s="116"/>
      <c r="C1" s="116"/>
      <c r="D1" s="116"/>
      <c r="E1" s="116"/>
      <c r="F1" s="116"/>
    </row>
    <row r="2" spans="1:6" ht="42" customHeight="1" x14ac:dyDescent="0.2">
      <c r="E2" s="117" t="e">
        <f ca="1">IF(E5="","令和   年   月   日  ",TODAY())</f>
        <v>#REF!</v>
      </c>
      <c r="F2" s="117"/>
    </row>
    <row r="3" spans="1:6" x14ac:dyDescent="0.2">
      <c r="A3" t="s">
        <v>0</v>
      </c>
    </row>
    <row r="4" spans="1:6" ht="34.5" customHeight="1" x14ac:dyDescent="0.2">
      <c r="B4" s="2" t="s">
        <v>1</v>
      </c>
    </row>
    <row r="5" spans="1:6" x14ac:dyDescent="0.2">
      <c r="C5" s="1"/>
      <c r="D5" t="s">
        <v>6</v>
      </c>
      <c r="E5" s="118" t="e">
        <f>IF(#REF!="","",#REF!)</f>
        <v>#REF!</v>
      </c>
      <c r="F5" s="118"/>
    </row>
    <row r="6" spans="1:6" x14ac:dyDescent="0.2">
      <c r="C6" s="1"/>
      <c r="D6" t="s">
        <v>5</v>
      </c>
      <c r="E6" s="118" t="e">
        <f>IF(#REF!="","",#REF!)</f>
        <v>#REF!</v>
      </c>
      <c r="F6" s="118"/>
    </row>
    <row r="7" spans="1:6" ht="35.25" customHeight="1" x14ac:dyDescent="0.2">
      <c r="C7" s="1"/>
      <c r="D7" s="2" t="s">
        <v>4</v>
      </c>
      <c r="E7" s="119" t="e">
        <f>IF(#REF!="","",#REF!)</f>
        <v>#REF!</v>
      </c>
      <c r="F7" s="119"/>
    </row>
    <row r="8" spans="1:6" ht="72" customHeight="1" x14ac:dyDescent="0.2">
      <c r="A8" s="68" t="s">
        <v>48</v>
      </c>
      <c r="B8" s="68"/>
      <c r="C8" s="68"/>
      <c r="D8" s="68"/>
      <c r="E8" s="68"/>
      <c r="F8" s="68"/>
    </row>
    <row r="9" spans="1:6" ht="41.25" customHeight="1" x14ac:dyDescent="0.2">
      <c r="A9" s="67" t="s">
        <v>8</v>
      </c>
      <c r="B9" s="67"/>
      <c r="C9" s="67"/>
      <c r="D9" s="67"/>
      <c r="E9" s="67"/>
      <c r="F9" s="67"/>
    </row>
    <row r="10" spans="1:6" ht="32.25" customHeight="1" x14ac:dyDescent="0.2">
      <c r="A10" s="3" t="s">
        <v>15</v>
      </c>
    </row>
    <row r="11" spans="1:6" x14ac:dyDescent="0.2">
      <c r="B11" s="121" t="e">
        <f>IF(#REF!="","",#REF!)</f>
        <v>#REF!</v>
      </c>
      <c r="C11" s="121"/>
      <c r="D11" s="121"/>
      <c r="E11" s="121"/>
      <c r="F11" s="18" t="e">
        <f>#REF!</f>
        <v>#REF!</v>
      </c>
    </row>
    <row r="12" spans="1:6" ht="32.25" customHeight="1" x14ac:dyDescent="0.2">
      <c r="A12" s="3" t="s">
        <v>12</v>
      </c>
    </row>
    <row r="13" spans="1:6" x14ac:dyDescent="0.2">
      <c r="B13" s="121" t="e">
        <f>IF(#REF!="","",#REF!)</f>
        <v>#REF!</v>
      </c>
      <c r="C13" s="121"/>
      <c r="D13" s="121"/>
      <c r="E13" s="121"/>
      <c r="F13" s="121"/>
    </row>
    <row r="14" spans="1:6" ht="32.25" customHeight="1" x14ac:dyDescent="0.2">
      <c r="A14" s="3" t="s">
        <v>23</v>
      </c>
      <c r="F14" s="5" t="s">
        <v>9</v>
      </c>
    </row>
    <row r="15" spans="1:6" ht="23.25" customHeight="1" x14ac:dyDescent="0.2">
      <c r="B15" s="122" t="s">
        <v>24</v>
      </c>
      <c r="C15" s="122"/>
      <c r="D15" s="122"/>
      <c r="E15" s="122"/>
      <c r="F15" s="19"/>
    </row>
    <row r="16" spans="1:6" ht="23.25" customHeight="1" x14ac:dyDescent="0.2">
      <c r="B16" s="120" t="s">
        <v>25</v>
      </c>
      <c r="C16" s="120"/>
      <c r="D16" s="120"/>
      <c r="E16" s="120"/>
      <c r="F16" s="19"/>
    </row>
    <row r="17" spans="1:6" ht="23.25" customHeight="1" x14ac:dyDescent="0.2">
      <c r="B17" s="120" t="s">
        <v>26</v>
      </c>
      <c r="C17" s="120"/>
      <c r="D17" s="120"/>
      <c r="E17" s="120"/>
      <c r="F17" s="19"/>
    </row>
    <row r="18" spans="1:6" ht="23.25" customHeight="1" x14ac:dyDescent="0.2">
      <c r="B18" s="120" t="s">
        <v>27</v>
      </c>
      <c r="C18" s="120"/>
      <c r="D18" s="120"/>
      <c r="E18" s="120"/>
      <c r="F18" s="6" t="str">
        <f>IF(COUNTA(F16:F17)=2,F17-F16,"")</f>
        <v/>
      </c>
    </row>
    <row r="19" spans="1:6" ht="32.25" customHeight="1" x14ac:dyDescent="0.2">
      <c r="A19" s="3" t="s">
        <v>28</v>
      </c>
    </row>
    <row r="20" spans="1:6" x14ac:dyDescent="0.2">
      <c r="B20" t="s">
        <v>29</v>
      </c>
    </row>
    <row r="21" spans="1:6" x14ac:dyDescent="0.2">
      <c r="B21" t="s">
        <v>30</v>
      </c>
    </row>
  </sheetData>
  <sheetProtection sheet="1" objects="1" scenarios="1" selectLockedCells="1"/>
  <mergeCells count="13">
    <mergeCell ref="B16:E16"/>
    <mergeCell ref="B17:E17"/>
    <mergeCell ref="B18:E18"/>
    <mergeCell ref="A9:F9"/>
    <mergeCell ref="B11:E11"/>
    <mergeCell ref="B13:F13"/>
    <mergeCell ref="B15:E15"/>
    <mergeCell ref="A8:F8"/>
    <mergeCell ref="A1:F1"/>
    <mergeCell ref="E2:F2"/>
    <mergeCell ref="E5:F5"/>
    <mergeCell ref="E6:F6"/>
    <mergeCell ref="E7:F7"/>
  </mergeCells>
  <phoneticPr fontId="3"/>
  <dataValidations count="2">
    <dataValidation imeMode="off" allowBlank="1" showInputMessage="1" showErrorMessage="1" sqref="E2:F2 F11 F15:F18" xr:uid="{74C6955D-FEFD-4BFB-8F4B-A19249AB3373}"/>
    <dataValidation imeMode="hiragana" allowBlank="1" showInputMessage="1" showErrorMessage="1" sqref="E5:F7 B11:E11 B13:F13" xr:uid="{DB8EBD95-4A96-48E5-9A63-A0DE91BEE04F}"/>
  </dataValidations>
  <pageMargins left="0.70866141732283472" right="0.70866141732283472" top="0.74803149606299213" bottom="0.74803149606299213" header="0.47244094488188981" footer="0.31496062992125984"/>
  <pageSetup paperSize="9" orientation="portrait" verticalDpi="0" r:id="rId1"/>
  <headerFooter>
    <oddHeader>&amp;L&amp;"ＭＳ ゴシック,標準"&amp;10&amp;A</oddHeader>
    <oddFooter>&amp;R&amp;"游ゴシック Light,標準"&amp;9&amp;A - &amp;P/&amp;N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5D1F2-320C-4870-945D-A788ABB84D8E}">
  <dimension ref="A1:I150"/>
  <sheetViews>
    <sheetView showGridLines="0" view="pageBreakPreview" topLeftCell="A4" zoomScale="85" zoomScaleNormal="100" zoomScaleSheetLayoutView="85" workbookViewId="0">
      <selection activeCell="A8" sqref="A8:F8"/>
    </sheetView>
  </sheetViews>
  <sheetFormatPr defaultColWidth="9" defaultRowHeight="14" x14ac:dyDescent="0.2"/>
  <cols>
    <col min="1" max="1" width="4.08203125" customWidth="1"/>
    <col min="2" max="2" width="13.83203125" customWidth="1"/>
    <col min="3" max="3" width="17" customWidth="1"/>
    <col min="4" max="4" width="13.58203125" customWidth="1"/>
    <col min="5" max="6" width="16.5" customWidth="1"/>
  </cols>
  <sheetData>
    <row r="1" spans="1:6" ht="49.5" customHeight="1" x14ac:dyDescent="0.2">
      <c r="A1" s="69" t="s">
        <v>116</v>
      </c>
      <c r="B1" s="70"/>
      <c r="C1" s="70"/>
      <c r="D1" s="70"/>
      <c r="E1" s="70"/>
      <c r="F1" s="70"/>
    </row>
    <row r="2" spans="1:6" ht="42" customHeight="1" x14ac:dyDescent="0.2">
      <c r="E2" s="71" t="s">
        <v>79</v>
      </c>
      <c r="F2" s="71"/>
    </row>
    <row r="3" spans="1:6" x14ac:dyDescent="0.2">
      <c r="A3" t="s">
        <v>0</v>
      </c>
    </row>
    <row r="4" spans="1:6" ht="34.5" customHeight="1" x14ac:dyDescent="0.2">
      <c r="B4" s="2" t="s">
        <v>1</v>
      </c>
    </row>
    <row r="5" spans="1:6" x14ac:dyDescent="0.2">
      <c r="C5" s="1"/>
      <c r="D5" t="s">
        <v>6</v>
      </c>
      <c r="E5" s="91"/>
      <c r="F5" s="91"/>
    </row>
    <row r="6" spans="1:6" x14ac:dyDescent="0.2">
      <c r="C6" s="1"/>
      <c r="D6" t="s">
        <v>5</v>
      </c>
      <c r="E6" s="91"/>
      <c r="F6" s="91"/>
    </row>
    <row r="7" spans="1:6" ht="35.25" customHeight="1" x14ac:dyDescent="0.2">
      <c r="C7" s="1"/>
      <c r="D7" s="2" t="s">
        <v>4</v>
      </c>
      <c r="E7" s="91"/>
      <c r="F7" s="91"/>
    </row>
    <row r="8" spans="1:6" ht="72" customHeight="1" x14ac:dyDescent="0.2">
      <c r="A8" s="68" t="s">
        <v>117</v>
      </c>
      <c r="B8" s="68"/>
      <c r="C8" s="68"/>
      <c r="D8" s="68"/>
      <c r="E8" s="68"/>
      <c r="F8" s="68"/>
    </row>
    <row r="9" spans="1:6" ht="41.25" customHeight="1" x14ac:dyDescent="0.2">
      <c r="A9" s="67" t="s">
        <v>8</v>
      </c>
      <c r="B9" s="67"/>
      <c r="C9" s="67"/>
      <c r="D9" s="67"/>
      <c r="E9" s="67"/>
      <c r="F9" s="67"/>
    </row>
    <row r="10" spans="1:6" ht="32.25" customHeight="1" x14ac:dyDescent="0.2">
      <c r="A10" s="3" t="s">
        <v>95</v>
      </c>
      <c r="F10" s="5"/>
    </row>
    <row r="11" spans="1:6" ht="48" customHeight="1" x14ac:dyDescent="0.2">
      <c r="A11" s="3"/>
      <c r="B11" s="125" t="s">
        <v>31</v>
      </c>
      <c r="C11" s="126"/>
      <c r="D11" s="123"/>
      <c r="E11" s="124"/>
      <c r="F11" s="15" t="s">
        <v>36</v>
      </c>
    </row>
    <row r="12" spans="1:6" ht="15" customHeight="1" x14ac:dyDescent="0.2">
      <c r="A12" s="3"/>
      <c r="B12" s="13"/>
      <c r="C12" s="12"/>
      <c r="D12" s="127" t="str">
        <f xml:space="preserve">
IF(AND(D13="",D14&lt;&gt;"",D15&lt;&gt;""),"※交付決定通知額(A)を入力してください。",
IF(AND(D13="",D14="",D15&lt;&gt;""),"※交付決定通知額(A)と概算払受領済額(B)を入力してください。",
IF(AND(D13&lt;&gt;"",D14="",D15&lt;&gt;""),"※概算払受領済額(B)を入力してください。",
IF(AND(D16&lt;&gt;"",D13=SUM(D14:D15)),"※交付決定通知額の全額を概算払い請求することはできません。",
IF(AND(D16&lt;&gt;"",D13&lt;SUM(D14:D15)),"※概算払の請求は、交付決定通知額の範囲内で行ってください。","")))))</f>
        <v/>
      </c>
      <c r="E12" s="127"/>
      <c r="F12" s="127"/>
    </row>
    <row r="13" spans="1:6" ht="23.25" customHeight="1" x14ac:dyDescent="0.2">
      <c r="B13" s="122" t="s">
        <v>32</v>
      </c>
      <c r="C13" s="122"/>
      <c r="D13" s="128"/>
      <c r="E13" s="128"/>
      <c r="F13" s="14" t="s">
        <v>36</v>
      </c>
    </row>
    <row r="14" spans="1:6" ht="23.25" customHeight="1" x14ac:dyDescent="0.2">
      <c r="B14" s="120" t="s">
        <v>33</v>
      </c>
      <c r="C14" s="120"/>
      <c r="D14" s="128"/>
      <c r="E14" s="128"/>
      <c r="F14" s="14" t="s">
        <v>36</v>
      </c>
    </row>
    <row r="15" spans="1:6" ht="23.25" customHeight="1" x14ac:dyDescent="0.2">
      <c r="B15" s="120" t="s">
        <v>34</v>
      </c>
      <c r="C15" s="120"/>
      <c r="D15" s="135" t="str">
        <f>IF(D11="","",D11)</f>
        <v/>
      </c>
      <c r="E15" s="135"/>
      <c r="F15" s="14" t="s">
        <v>36</v>
      </c>
    </row>
    <row r="16" spans="1:6" ht="23.25" customHeight="1" x14ac:dyDescent="0.2">
      <c r="B16" s="120" t="s">
        <v>35</v>
      </c>
      <c r="C16" s="120"/>
      <c r="D16" s="135" t="str">
        <f>IF(OR(D13="",D14="",D15=""),"",D13-D14-D15)</f>
        <v/>
      </c>
      <c r="E16" s="135"/>
      <c r="F16" s="14" t="s">
        <v>36</v>
      </c>
    </row>
    <row r="17" spans="1:6" ht="32.25" customHeight="1" x14ac:dyDescent="0.2">
      <c r="A17" s="3" t="s">
        <v>96</v>
      </c>
    </row>
    <row r="18" spans="1:6" ht="28.5" customHeight="1" x14ac:dyDescent="0.2">
      <c r="B18" s="4" t="s">
        <v>37</v>
      </c>
      <c r="C18" s="129" t="s">
        <v>42</v>
      </c>
      <c r="D18" s="130"/>
      <c r="E18" s="130" t="s">
        <v>43</v>
      </c>
      <c r="F18" s="131"/>
    </row>
    <row r="19" spans="1:6" ht="28.5" customHeight="1" x14ac:dyDescent="0.2">
      <c r="B19" s="4" t="s">
        <v>38</v>
      </c>
      <c r="C19" s="45" t="s">
        <v>44</v>
      </c>
      <c r="D19" s="4" t="s">
        <v>39</v>
      </c>
      <c r="E19" s="132"/>
      <c r="F19" s="132"/>
    </row>
    <row r="20" spans="1:6" ht="17.25" customHeight="1" x14ac:dyDescent="0.2">
      <c r="B20" s="16" t="s">
        <v>40</v>
      </c>
      <c r="C20" s="133"/>
      <c r="D20" s="133"/>
      <c r="E20" s="133"/>
      <c r="F20" s="133"/>
    </row>
    <row r="21" spans="1:6" ht="41.25" customHeight="1" x14ac:dyDescent="0.2">
      <c r="B21" s="17" t="s">
        <v>41</v>
      </c>
      <c r="C21" s="134"/>
      <c r="D21" s="134"/>
      <c r="E21" s="134"/>
      <c r="F21" s="134"/>
    </row>
    <row r="23" spans="1:6" ht="32.25" customHeight="1" x14ac:dyDescent="0.2">
      <c r="A23" s="3" t="s">
        <v>28</v>
      </c>
    </row>
    <row r="24" spans="1:6" x14ac:dyDescent="0.2">
      <c r="B24" s="66" t="s">
        <v>76</v>
      </c>
      <c r="C24" s="66"/>
      <c r="D24" s="66"/>
      <c r="E24" s="66"/>
      <c r="F24" s="66"/>
    </row>
    <row r="25" spans="1:6" x14ac:dyDescent="0.2">
      <c r="B25" t="s">
        <v>84</v>
      </c>
    </row>
    <row r="150" spans="9:9" x14ac:dyDescent="0.2">
      <c r="I150">
        <v>20000000</v>
      </c>
    </row>
  </sheetData>
  <sheetProtection selectLockedCells="1"/>
  <mergeCells count="24">
    <mergeCell ref="B14:C14"/>
    <mergeCell ref="B15:C15"/>
    <mergeCell ref="C18:D18"/>
    <mergeCell ref="E18:F18"/>
    <mergeCell ref="B24:F24"/>
    <mergeCell ref="B16:C16"/>
    <mergeCell ref="D14:E14"/>
    <mergeCell ref="E19:F19"/>
    <mergeCell ref="C20:F20"/>
    <mergeCell ref="C21:F21"/>
    <mergeCell ref="D15:E15"/>
    <mergeCell ref="D16:E16"/>
    <mergeCell ref="A8:F8"/>
    <mergeCell ref="A1:F1"/>
    <mergeCell ref="E2:F2"/>
    <mergeCell ref="E5:F5"/>
    <mergeCell ref="E6:F6"/>
    <mergeCell ref="E7:F7"/>
    <mergeCell ref="D11:E11"/>
    <mergeCell ref="B11:C11"/>
    <mergeCell ref="B13:C13"/>
    <mergeCell ref="A9:F9"/>
    <mergeCell ref="D12:F12"/>
    <mergeCell ref="D13:E13"/>
  </mergeCells>
  <phoneticPr fontId="3"/>
  <conditionalFormatting sqref="D12:F12">
    <cfRule type="expression" dxfId="0" priority="1">
      <formula>AND(D11&gt;0,D13&gt;0,D11&gt;=D13)</formula>
    </cfRule>
  </conditionalFormatting>
  <dataValidations count="4">
    <dataValidation imeMode="off" allowBlank="1" showInputMessage="1" showErrorMessage="1" sqref="E19:F19 D11:E11 D13:E15 E2:F2" xr:uid="{0FB8EC9F-776E-4DA2-A3F4-E3E9E0E84002}"/>
    <dataValidation type="list" imeMode="hiragana" allowBlank="1" showInputMessage="1" showErrorMessage="1" sqref="C19" xr:uid="{C0B5A126-EE65-4DB7-B8CE-6431496ED47D}">
      <formula1>"普通,当座,普通・当座"</formula1>
    </dataValidation>
    <dataValidation imeMode="hiragana" allowBlank="1" showInputMessage="1" showErrorMessage="1" sqref="C18:F18 C21:F21 E5:F7" xr:uid="{680F382E-48CD-4974-BC7D-C2E1F57FDFE8}"/>
    <dataValidation imeMode="halfKatakana" allowBlank="1" showInputMessage="1" showErrorMessage="1" sqref="C20:F20" xr:uid="{A92C20F2-8B6C-46BB-B4FD-A6A58836ADBF}"/>
  </dataValidations>
  <pageMargins left="0.70866141732283472" right="0.70866141732283472" top="0.74803149606299213" bottom="0.74803149606299213" header="0.47244094488188981" footer="0.31496062992125984"/>
  <pageSetup paperSize="9" scale="99" orientation="portrait" verticalDpi="0" r:id="rId1"/>
  <headerFooter>
    <oddHeader>&amp;L&amp;"ＭＳ ゴシック,標準"&amp;10&amp;A</oddHeader>
    <oddFooter>&amp;R&amp;"游ゴシック Light,標準"&amp;9&amp;A - &amp;P/&amp;N</oddFooter>
  </headerFooter>
  <ignoredErrors>
    <ignoredError sqref="D15"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4DCDE-037F-4C90-A2FC-7FD336664FA3}">
  <dimension ref="A1:F23"/>
  <sheetViews>
    <sheetView showGridLines="0" view="pageBreakPreview" zoomScaleNormal="100" zoomScaleSheetLayoutView="100" workbookViewId="0">
      <selection activeCell="D14" sqref="D14:E14"/>
    </sheetView>
  </sheetViews>
  <sheetFormatPr defaultColWidth="9" defaultRowHeight="14" x14ac:dyDescent="0.2"/>
  <cols>
    <col min="1" max="1" width="4.08203125" customWidth="1"/>
    <col min="2" max="2" width="13.83203125" customWidth="1"/>
    <col min="3" max="3" width="17" customWidth="1"/>
    <col min="4" max="4" width="13.58203125" customWidth="1"/>
    <col min="5" max="6" width="16.5" customWidth="1"/>
  </cols>
  <sheetData>
    <row r="1" spans="1:6" ht="49.5" customHeight="1" x14ac:dyDescent="0.2">
      <c r="A1" s="69" t="s">
        <v>114</v>
      </c>
      <c r="B1" s="70"/>
      <c r="C1" s="70"/>
      <c r="D1" s="70"/>
      <c r="E1" s="70"/>
      <c r="F1" s="70"/>
    </row>
    <row r="2" spans="1:6" ht="42" customHeight="1" x14ac:dyDescent="0.2">
      <c r="E2" s="71" t="s">
        <v>79</v>
      </c>
      <c r="F2" s="71"/>
    </row>
    <row r="3" spans="1:6" x14ac:dyDescent="0.2">
      <c r="A3" t="s">
        <v>0</v>
      </c>
    </row>
    <row r="4" spans="1:6" ht="34.5" customHeight="1" x14ac:dyDescent="0.2">
      <c r="B4" s="2" t="s">
        <v>1</v>
      </c>
    </row>
    <row r="5" spans="1:6" x14ac:dyDescent="0.2">
      <c r="C5" s="1"/>
      <c r="D5" t="s">
        <v>6</v>
      </c>
      <c r="E5" s="91"/>
      <c r="F5" s="91"/>
    </row>
    <row r="6" spans="1:6" x14ac:dyDescent="0.2">
      <c r="C6" s="1"/>
      <c r="D6" t="s">
        <v>5</v>
      </c>
      <c r="E6" s="91"/>
      <c r="F6" s="91"/>
    </row>
    <row r="7" spans="1:6" ht="35.25" customHeight="1" x14ac:dyDescent="0.2">
      <c r="C7" s="1"/>
      <c r="D7" s="2" t="s">
        <v>4</v>
      </c>
      <c r="E7" s="91"/>
      <c r="F7" s="91"/>
    </row>
    <row r="8" spans="1:6" ht="72" customHeight="1" x14ac:dyDescent="0.2">
      <c r="A8" s="68" t="s">
        <v>115</v>
      </c>
      <c r="B8" s="68"/>
      <c r="C8" s="68"/>
      <c r="D8" s="68"/>
      <c r="E8" s="68"/>
      <c r="F8" s="68"/>
    </row>
    <row r="9" spans="1:6" ht="41.25" customHeight="1" x14ac:dyDescent="0.2">
      <c r="A9" s="67" t="s">
        <v>8</v>
      </c>
      <c r="B9" s="67"/>
      <c r="C9" s="67"/>
      <c r="D9" s="67"/>
      <c r="E9" s="67"/>
      <c r="F9" s="67"/>
    </row>
    <row r="10" spans="1:6" ht="32.25" customHeight="1" x14ac:dyDescent="0.2">
      <c r="A10" s="3" t="s">
        <v>95</v>
      </c>
      <c r="F10" s="5"/>
    </row>
    <row r="11" spans="1:6" ht="48" customHeight="1" x14ac:dyDescent="0.2">
      <c r="A11" s="3"/>
      <c r="B11" s="125" t="s">
        <v>31</v>
      </c>
      <c r="C11" s="126"/>
      <c r="D11" s="137" t="str">
        <f>D15</f>
        <v/>
      </c>
      <c r="E11" s="138"/>
      <c r="F11" s="15" t="s">
        <v>36</v>
      </c>
    </row>
    <row r="12" spans="1:6" ht="15" customHeight="1" x14ac:dyDescent="0.2">
      <c r="A12" s="3"/>
      <c r="B12" s="13"/>
      <c r="C12" s="12"/>
      <c r="D12" s="12"/>
      <c r="E12" s="12"/>
      <c r="F12" s="12"/>
    </row>
    <row r="13" spans="1:6" ht="23.25" customHeight="1" x14ac:dyDescent="0.2">
      <c r="B13" s="120" t="s">
        <v>45</v>
      </c>
      <c r="C13" s="120"/>
      <c r="D13" s="128"/>
      <c r="E13" s="128"/>
      <c r="F13" s="14" t="s">
        <v>36</v>
      </c>
    </row>
    <row r="14" spans="1:6" ht="23.25" customHeight="1" x14ac:dyDescent="0.2">
      <c r="B14" s="120" t="s">
        <v>46</v>
      </c>
      <c r="C14" s="120"/>
      <c r="D14" s="136" t="str">
        <f>IF(様式第6号!D11="","",様式第6号!D11+様式第6号!D14)</f>
        <v/>
      </c>
      <c r="E14" s="136"/>
      <c r="F14" s="14" t="s">
        <v>36</v>
      </c>
    </row>
    <row r="15" spans="1:6" ht="23.25" customHeight="1" x14ac:dyDescent="0.2">
      <c r="B15" s="120" t="s">
        <v>47</v>
      </c>
      <c r="C15" s="120"/>
      <c r="D15" s="135" t="str">
        <f>IF(D13&lt;&gt;"",D13-D14,"")</f>
        <v/>
      </c>
      <c r="E15" s="135"/>
      <c r="F15" s="14" t="s">
        <v>36</v>
      </c>
    </row>
    <row r="16" spans="1:6" ht="32.25" customHeight="1" x14ac:dyDescent="0.2">
      <c r="A16" s="3" t="s">
        <v>96</v>
      </c>
    </row>
    <row r="17" spans="1:6" ht="28.5" customHeight="1" x14ac:dyDescent="0.2">
      <c r="B17" s="4" t="s">
        <v>37</v>
      </c>
      <c r="C17" s="129" t="s">
        <v>42</v>
      </c>
      <c r="D17" s="130"/>
      <c r="E17" s="130" t="s">
        <v>43</v>
      </c>
      <c r="F17" s="131"/>
    </row>
    <row r="18" spans="1:6" ht="28.5" customHeight="1" x14ac:dyDescent="0.2">
      <c r="B18" s="4" t="s">
        <v>38</v>
      </c>
      <c r="C18" s="45" t="s">
        <v>44</v>
      </c>
      <c r="D18" s="4" t="s">
        <v>39</v>
      </c>
      <c r="E18" s="132"/>
      <c r="F18" s="132"/>
    </row>
    <row r="19" spans="1:6" ht="17.25" customHeight="1" x14ac:dyDescent="0.2">
      <c r="B19" s="16" t="s">
        <v>40</v>
      </c>
      <c r="C19" s="133"/>
      <c r="D19" s="133"/>
      <c r="E19" s="133"/>
      <c r="F19" s="133"/>
    </row>
    <row r="20" spans="1:6" ht="41.25" customHeight="1" x14ac:dyDescent="0.2">
      <c r="B20" s="17" t="s">
        <v>41</v>
      </c>
      <c r="C20" s="134"/>
      <c r="D20" s="134"/>
      <c r="E20" s="134"/>
      <c r="F20" s="134"/>
    </row>
    <row r="22" spans="1:6" ht="32.25" customHeight="1" x14ac:dyDescent="0.2">
      <c r="A22" s="3" t="s">
        <v>71</v>
      </c>
    </row>
    <row r="23" spans="1:6" x14ac:dyDescent="0.2">
      <c r="B23" s="66" t="s">
        <v>76</v>
      </c>
      <c r="C23" s="66"/>
      <c r="D23" s="66"/>
      <c r="E23" s="66"/>
      <c r="F23" s="66"/>
    </row>
  </sheetData>
  <sheetProtection selectLockedCells="1"/>
  <mergeCells count="21">
    <mergeCell ref="A8:F8"/>
    <mergeCell ref="A9:F9"/>
    <mergeCell ref="B11:C11"/>
    <mergeCell ref="D11:E11"/>
    <mergeCell ref="A1:F1"/>
    <mergeCell ref="E2:F2"/>
    <mergeCell ref="E5:F5"/>
    <mergeCell ref="E6:F6"/>
    <mergeCell ref="E7:F7"/>
    <mergeCell ref="B13:C13"/>
    <mergeCell ref="D13:E13"/>
    <mergeCell ref="B14:C14"/>
    <mergeCell ref="D14:E14"/>
    <mergeCell ref="B15:C15"/>
    <mergeCell ref="D15:E15"/>
    <mergeCell ref="B23:F23"/>
    <mergeCell ref="C17:D17"/>
    <mergeCell ref="E17:F17"/>
    <mergeCell ref="E18:F18"/>
    <mergeCell ref="C19:F19"/>
    <mergeCell ref="C20:F20"/>
  </mergeCells>
  <phoneticPr fontId="3"/>
  <dataValidations count="4">
    <dataValidation imeMode="halfKatakana" allowBlank="1" showInputMessage="1" showErrorMessage="1" sqref="C19:F19" xr:uid="{AB03887D-4D11-494F-AD3D-09A4A605D039}"/>
    <dataValidation imeMode="hiragana" allowBlank="1" showInputMessage="1" showErrorMessage="1" sqref="C17:F17 C20:F20 E5:F7" xr:uid="{96A0747A-080A-48C5-8136-B45F4CC85062}"/>
    <dataValidation type="list" imeMode="hiragana" allowBlank="1" showInputMessage="1" showErrorMessage="1" sqref="C18" xr:uid="{D108E656-1211-4584-B1D3-2017781C9408}">
      <formula1>"普通,当座,普通・当座"</formula1>
    </dataValidation>
    <dataValidation imeMode="off" allowBlank="1" showInputMessage="1" showErrorMessage="1" sqref="E18:F18 D13:E14 D11:E11 E2:F2" xr:uid="{BF221128-10BF-4687-A11D-D34EAA515B16}"/>
  </dataValidations>
  <pageMargins left="0.70866141732283472" right="0.70866141732283472" top="0.74803149606299213" bottom="0.74803149606299213" header="0.47244094488188981" footer="0.31496062992125984"/>
  <pageSetup paperSize="9" orientation="portrait" verticalDpi="0" r:id="rId1"/>
  <headerFooter>
    <oddHeader>&amp;L&amp;"ＭＳ ゴシック,標準"&amp;10&amp;A</oddHeader>
    <oddFooter>&amp;R&amp;"游ゴシック Light,標準"&amp;9&amp;A - &amp;P/&amp;N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53510-CF40-4224-86F2-512A0A07C2D0}">
  <dimension ref="A1:G18"/>
  <sheetViews>
    <sheetView showGridLines="0" view="pageBreakPreview" zoomScaleNormal="100" zoomScaleSheetLayoutView="100" workbookViewId="0">
      <selection activeCell="F16" sqref="F16"/>
    </sheetView>
  </sheetViews>
  <sheetFormatPr defaultColWidth="9" defaultRowHeight="14" x14ac:dyDescent="0.2"/>
  <cols>
    <col min="1" max="1" width="4.08203125" style="52" customWidth="1"/>
    <col min="2" max="2" width="10.83203125" style="52" customWidth="1"/>
    <col min="3" max="3" width="25.08203125" style="52" customWidth="1"/>
    <col min="4" max="4" width="9" style="52" customWidth="1"/>
    <col min="5" max="6" width="12.5" style="52" customWidth="1"/>
    <col min="7" max="7" width="13.33203125" style="52" customWidth="1"/>
    <col min="8" max="16384" width="9" style="52"/>
  </cols>
  <sheetData>
    <row r="1" spans="1:7" ht="49.5" customHeight="1" x14ac:dyDescent="0.2">
      <c r="A1" s="69" t="s">
        <v>98</v>
      </c>
      <c r="B1" s="70"/>
      <c r="C1" s="70"/>
      <c r="D1" s="70"/>
      <c r="E1" s="70"/>
      <c r="F1" s="70"/>
      <c r="G1" s="70"/>
    </row>
    <row r="2" spans="1:7" ht="42" customHeight="1" x14ac:dyDescent="0.2">
      <c r="F2" s="71" t="s">
        <v>79</v>
      </c>
      <c r="G2" s="71"/>
    </row>
    <row r="3" spans="1:7" x14ac:dyDescent="0.2">
      <c r="A3" s="52" t="s">
        <v>0</v>
      </c>
    </row>
    <row r="4" spans="1:7" ht="34.5" customHeight="1" x14ac:dyDescent="0.2">
      <c r="B4" s="2" t="s">
        <v>1</v>
      </c>
    </row>
    <row r="5" spans="1:7" x14ac:dyDescent="0.2">
      <c r="C5" s="53"/>
      <c r="D5" s="53"/>
      <c r="E5" s="52" t="s">
        <v>6</v>
      </c>
      <c r="F5" s="91"/>
      <c r="G5" s="91"/>
    </row>
    <row r="6" spans="1:7" x14ac:dyDescent="0.2">
      <c r="C6" s="53"/>
      <c r="D6" s="53"/>
      <c r="E6" s="52" t="s">
        <v>5</v>
      </c>
      <c r="F6" s="91"/>
      <c r="G6" s="91"/>
    </row>
    <row r="7" spans="1:7" ht="35.25" customHeight="1" x14ac:dyDescent="0.2">
      <c r="C7" s="53"/>
      <c r="D7" s="53"/>
      <c r="E7" s="2" t="s">
        <v>4</v>
      </c>
      <c r="F7" s="91"/>
      <c r="G7" s="91"/>
    </row>
    <row r="8" spans="1:7" ht="72" customHeight="1" x14ac:dyDescent="0.2">
      <c r="A8" s="68" t="s">
        <v>111</v>
      </c>
      <c r="B8" s="68"/>
      <c r="C8" s="68"/>
      <c r="D8" s="68"/>
      <c r="E8" s="68"/>
      <c r="F8" s="68"/>
      <c r="G8" s="68"/>
    </row>
    <row r="9" spans="1:7" ht="41.25" customHeight="1" x14ac:dyDescent="0.2">
      <c r="A9" s="67" t="s">
        <v>8</v>
      </c>
      <c r="B9" s="67"/>
      <c r="C9" s="67"/>
      <c r="D9" s="67"/>
      <c r="E9" s="67"/>
      <c r="F9" s="67"/>
      <c r="G9" s="67"/>
    </row>
    <row r="10" spans="1:7" x14ac:dyDescent="0.2">
      <c r="B10" s="121"/>
      <c r="C10" s="121"/>
      <c r="D10" s="121"/>
      <c r="E10" s="121"/>
      <c r="F10" s="121"/>
      <c r="G10" s="121"/>
    </row>
    <row r="11" spans="1:7" ht="32.25" customHeight="1" x14ac:dyDescent="0.2">
      <c r="A11" s="3" t="s">
        <v>97</v>
      </c>
    </row>
    <row r="12" spans="1:7" ht="22.75" customHeight="1" x14ac:dyDescent="0.2">
      <c r="B12" s="139"/>
      <c r="C12" s="139"/>
      <c r="D12" s="139"/>
      <c r="E12" s="139"/>
      <c r="F12" s="139"/>
      <c r="G12" s="139"/>
    </row>
    <row r="13" spans="1:7" ht="32.25" customHeight="1" x14ac:dyDescent="0.2">
      <c r="A13" s="3" t="s">
        <v>113</v>
      </c>
      <c r="G13" s="5"/>
    </row>
    <row r="14" spans="1:7" ht="5.5" customHeight="1" x14ac:dyDescent="0.2"/>
    <row r="15" spans="1:7" x14ac:dyDescent="0.2">
      <c r="B15" s="51" t="s">
        <v>80</v>
      </c>
      <c r="C15" s="51" t="s">
        <v>102</v>
      </c>
      <c r="D15" s="75" t="s">
        <v>103</v>
      </c>
      <c r="E15" s="84"/>
      <c r="F15" s="58" t="s">
        <v>104</v>
      </c>
    </row>
    <row r="16" spans="1:7" ht="63" customHeight="1" x14ac:dyDescent="0.2">
      <c r="B16" s="54" t="s">
        <v>99</v>
      </c>
      <c r="C16" s="55"/>
      <c r="D16" s="140"/>
      <c r="E16" s="141"/>
      <c r="F16" s="59"/>
    </row>
    <row r="17" spans="2:6" ht="63" customHeight="1" x14ac:dyDescent="0.2">
      <c r="B17" s="54" t="s">
        <v>100</v>
      </c>
      <c r="C17" s="56"/>
      <c r="D17" s="140"/>
      <c r="E17" s="141"/>
      <c r="F17" s="59"/>
    </row>
    <row r="18" spans="2:6" ht="63" customHeight="1" x14ac:dyDescent="0.2">
      <c r="B18" s="54" t="s">
        <v>101</v>
      </c>
      <c r="C18" s="56"/>
      <c r="D18" s="140"/>
      <c r="E18" s="141"/>
      <c r="F18" s="59"/>
    </row>
  </sheetData>
  <sheetProtection selectLockedCells="1"/>
  <mergeCells count="13">
    <mergeCell ref="B12:G12"/>
    <mergeCell ref="D15:E15"/>
    <mergeCell ref="D16:E16"/>
    <mergeCell ref="D17:E17"/>
    <mergeCell ref="D18:E18"/>
    <mergeCell ref="A9:G9"/>
    <mergeCell ref="B10:G10"/>
    <mergeCell ref="A1:G1"/>
    <mergeCell ref="F2:G2"/>
    <mergeCell ref="F5:G5"/>
    <mergeCell ref="F6:G6"/>
    <mergeCell ref="F7:G7"/>
    <mergeCell ref="A8:G8"/>
  </mergeCells>
  <phoneticPr fontId="3"/>
  <dataValidations count="2">
    <dataValidation imeMode="hiragana" allowBlank="1" showInputMessage="1" showErrorMessage="1" sqref="F5:G7 B10:G10 B12 D16:D18 F16:F18" xr:uid="{DF6EEB23-4DDF-439D-9079-046B2CCFA43F}"/>
    <dataValidation imeMode="off" allowBlank="1" showInputMessage="1" showErrorMessage="1" sqref="F2:G2 B16:C18" xr:uid="{38BE0D75-46A0-4791-A96A-C213DA807CB0}"/>
  </dataValidations>
  <pageMargins left="0.70866141732283472" right="0.70866141732283472" top="0.74803149606299213" bottom="0.74803149606299213" header="0.47244094488188981" footer="0.31496062992125984"/>
  <pageSetup paperSize="9" scale="93" orientation="portrait" verticalDpi="0" r:id="rId1"/>
  <headerFooter>
    <oddHeader>&amp;L&amp;"ＭＳ ゴシック,標準"&amp;10&amp;A</oddHeader>
    <oddFooter>&amp;R&amp;"游ゴシック Light,標準"&amp;9&amp;A -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様式第１号</vt:lpstr>
      <vt:lpstr>様式第2号</vt:lpstr>
      <vt:lpstr>様式第3号</vt:lpstr>
      <vt:lpstr>様式第4号</vt:lpstr>
      <vt:lpstr>様式第5号</vt:lpstr>
      <vt:lpstr>削除</vt:lpstr>
      <vt:lpstr>様式第6号</vt:lpstr>
      <vt:lpstr>様式第7号</vt:lpstr>
      <vt:lpstr>様式第8 号 </vt:lpstr>
      <vt:lpstr>様式第１号!Print_Area</vt:lpstr>
      <vt:lpstr>様式第2号!Print_Area</vt:lpstr>
      <vt:lpstr>様式第3号!Print_Area</vt:lpstr>
      <vt:lpstr>様式第4号!Print_Area</vt:lpstr>
      <vt:lpstr>様式第5号!Print_Area</vt:lpstr>
      <vt:lpstr>様式第6号!Print_Area</vt:lpstr>
      <vt:lpstr>様式第7号!Print_Area</vt:lpstr>
      <vt:lpstr>'様式第8 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山本　康幸</cp:lastModifiedBy>
  <cp:lastPrinted>2025-03-10T07:34:41Z</cp:lastPrinted>
  <dcterms:created xsi:type="dcterms:W3CDTF">2021-01-07T05:44:59Z</dcterms:created>
  <dcterms:modified xsi:type="dcterms:W3CDTF">2025-03-14T05:22:53Z</dcterms:modified>
</cp:coreProperties>
</file>